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60" windowWidth="20730" windowHeight="11700" activeTab="4"/>
  </bookViews>
  <sheets>
    <sheet name="Lá 1" sheetId="1" r:id="rId1"/>
    <sheet name="Lá 2" sheetId="3" r:id="rId2"/>
    <sheet name="Lá 3" sheetId="4" r:id="rId3"/>
    <sheet name="Lá 4" sheetId="5" r:id="rId4"/>
    <sheet name="Lá 5" sheetId="11" r:id="rId5"/>
    <sheet name="sdd lá 1" sheetId="2" r:id="rId6"/>
    <sheet name="sdd Lá 2" sheetId="7" r:id="rId7"/>
    <sheet name="sdd Lá 3" sheetId="8" r:id="rId8"/>
    <sheet name="sdd Lá 4" sheetId="9" r:id="rId9"/>
    <sheet name="sdd Lá 5" sheetId="10" r:id="rId10"/>
  </sheets>
  <definedNames>
    <definedName name="_xlnm._FilterDatabase" localSheetId="0" hidden="1">'Lá 1'!$A$10:$J$47</definedName>
    <definedName name="_xlnm._FilterDatabase" localSheetId="1" hidden="1">'Lá 2'!$A$10:$J$47</definedName>
    <definedName name="_xlnm._FilterDatabase" localSheetId="2" hidden="1">'Lá 3'!$A$10:$J$47</definedName>
    <definedName name="_xlnm._FilterDatabase" localSheetId="3" hidden="1">'Lá 4'!$A$10:$J$47</definedName>
    <definedName name="_xlnm._FilterDatabase" localSheetId="4" hidden="1">'Lá 5'!$A$10:$J$46</definedName>
  </definedNames>
  <calcPr calcId="145621"/>
</workbook>
</file>

<file path=xl/calcChain.xml><?xml version="1.0" encoding="utf-8"?>
<calcChain xmlns="http://schemas.openxmlformats.org/spreadsheetml/2006/main">
  <c r="J17" i="1" l="1"/>
  <c r="J21" i="1"/>
  <c r="J28" i="1"/>
  <c r="J29" i="1"/>
  <c r="J31" i="1"/>
  <c r="J35" i="1"/>
  <c r="J36" i="1"/>
  <c r="J42" i="1"/>
  <c r="J43" i="1"/>
  <c r="J44" i="1"/>
  <c r="J45" i="1"/>
  <c r="J46" i="1"/>
  <c r="J47" i="1"/>
  <c r="I11" i="1"/>
  <c r="J11" i="1" s="1"/>
  <c r="I12" i="1"/>
  <c r="J12" i="1" s="1"/>
  <c r="I13" i="1"/>
  <c r="J13" i="1" s="1"/>
  <c r="I14" i="1"/>
  <c r="J14" i="1" s="1"/>
  <c r="I15" i="1"/>
  <c r="J15" i="1" s="1"/>
  <c r="I16" i="1"/>
  <c r="J16" i="1" s="1"/>
  <c r="I17" i="1"/>
  <c r="I18" i="1"/>
  <c r="J18" i="1" s="1"/>
  <c r="I19" i="1"/>
  <c r="J19" i="1" s="1"/>
  <c r="I20" i="1"/>
  <c r="J20" i="1" s="1"/>
  <c r="I21" i="1"/>
  <c r="I22" i="1"/>
  <c r="J22" i="1" s="1"/>
  <c r="I23" i="1"/>
  <c r="J23" i="1" s="1"/>
  <c r="I24" i="1"/>
  <c r="J24" i="1" s="1"/>
  <c r="I25" i="1"/>
  <c r="J25" i="1" s="1"/>
  <c r="I26" i="1"/>
  <c r="J26" i="1" s="1"/>
  <c r="I27" i="1"/>
  <c r="J27" i="1" s="1"/>
  <c r="I28" i="1"/>
  <c r="I29" i="1"/>
  <c r="I30" i="1"/>
  <c r="J30" i="1" s="1"/>
  <c r="I31" i="1"/>
  <c r="I32" i="1"/>
  <c r="J32" i="1" s="1"/>
  <c r="I33" i="1"/>
  <c r="J33" i="1" s="1"/>
  <c r="I34" i="1"/>
  <c r="J34" i="1" s="1"/>
  <c r="I35" i="1"/>
  <c r="I36" i="1"/>
  <c r="I37" i="1"/>
  <c r="J37" i="1" s="1"/>
  <c r="I38" i="1"/>
  <c r="J38" i="1" s="1"/>
  <c r="I39" i="1"/>
  <c r="J39" i="1" s="1"/>
  <c r="I40" i="1"/>
  <c r="J40" i="1" s="1"/>
  <c r="I41" i="1"/>
  <c r="J41" i="1" s="1"/>
  <c r="I42" i="1"/>
  <c r="I43" i="1"/>
  <c r="I44" i="1"/>
  <c r="I45" i="1"/>
  <c r="I46" i="1"/>
  <c r="I47" i="1"/>
  <c r="I10" i="1"/>
  <c r="J10" i="1" s="1"/>
</calcChain>
</file>

<file path=xl/sharedStrings.xml><?xml version="1.0" encoding="utf-8"?>
<sst xmlns="http://schemas.openxmlformats.org/spreadsheetml/2006/main" count="957" uniqueCount="233">
  <si>
    <t>BẢNG THEO DÕI KẾT QUẢ CÂN NẶNG, CHIỀU CAO</t>
  </si>
  <si>
    <t xml:space="preserve">STT </t>
  </si>
  <si>
    <t>Họ và tên</t>
  </si>
  <si>
    <t>Tình trạng cân nặng theo tuổi</t>
  </si>
  <si>
    <t>Tình trạng chiều cao theo tuổi</t>
  </si>
  <si>
    <t>Tính BMI</t>
  </si>
  <si>
    <t xml:space="preserve">theo tuổi </t>
  </si>
  <si>
    <t>Số cân nặng (kg)</t>
  </si>
  <si>
    <t>Số chiều cao (cm)</t>
  </si>
  <si>
    <t>Kg</t>
  </si>
  <si>
    <t>Kết quả</t>
  </si>
  <si>
    <t>Xếp loại
 Suy DD thể nhẹ cân (SDDTNC)
Bình thường (BT)</t>
  </si>
  <si>
    <t xml:space="preserve">Xếp loại
Suy DD thể thấp còi (SDDTTC)
Bình thường (BT) </t>
  </si>
  <si>
    <t>Suy DD thể gầy còm nặng (SDDTGCN)
Suy DD thể gầy còm (SDDTGC)
Bình thường (BT)
Béo phì (BP)
Thừa cân (TC)</t>
  </si>
  <si>
    <t xml:space="preserve">                                    DANH SÁCH TRẺ SUY DINH DƯỠNG</t>
  </si>
  <si>
    <t>Stt</t>
  </si>
  <si>
    <t xml:space="preserve">Họ và tên </t>
  </si>
  <si>
    <t>Lớp</t>
  </si>
  <si>
    <t>Tình trạng dinh dưỡng Cân nặng</t>
  </si>
  <si>
    <t>Tình trạng dinh dưỡng Chiều cao</t>
  </si>
  <si>
    <t>Cân nặng theo chiều cao/chiều dài hoặc BMI</t>
  </si>
  <si>
    <t>Xếp loại</t>
  </si>
  <si>
    <t xml:space="preserve">Xếp loại </t>
  </si>
  <si>
    <t>Thừa cân</t>
  </si>
  <si>
    <t>Béo phì</t>
  </si>
  <si>
    <t>Lớp: Lá 1</t>
  </si>
  <si>
    <t>Trường: Mẫu giáo Long Hậu</t>
  </si>
  <si>
    <t>SỔ THEO DÕI SỨC KHỎE CỦA LỚP LÁ 1</t>
  </si>
  <si>
    <t>Lớp: Lá 2</t>
  </si>
  <si>
    <t>SỔ THEO DÕI SỨC KHỎE CỦA LỚP LÁ 2</t>
  </si>
  <si>
    <t>SỔ THEO DÕI SỨC KHỎE CỦA LỚP LÁ 3</t>
  </si>
  <si>
    <t>Lớp: Lá 3</t>
  </si>
  <si>
    <t>SỔ THEO DÕI SỨC KHỎE CỦA LỚP LÁ 4</t>
  </si>
  <si>
    <t>Lớp: Lá 4</t>
  </si>
  <si>
    <t>BT</t>
  </si>
  <si>
    <t>Lê Ngọc Thiên Ân</t>
  </si>
  <si>
    <t>Trịnh Nguyễn Gia Hưng</t>
  </si>
  <si>
    <t>Võ Ngọc Đăng</t>
  </si>
  <si>
    <t>Dương Ngọc Kim Ngân</t>
  </si>
  <si>
    <t>Lê Ngọc Ngân</t>
  </si>
  <si>
    <t>Nguyễn Tấn Tiến</t>
  </si>
  <si>
    <t>Mai Nguyễn Bảo Ân</t>
  </si>
  <si>
    <t>Lê Hoàng Gia Phúc</t>
  </si>
  <si>
    <t>Phạm Trần Bảo Trân</t>
  </si>
  <si>
    <t xml:space="preserve">Lương Quốc Trường </t>
  </si>
  <si>
    <t>Đỗ Nguyên Đăng Khoa</t>
  </si>
  <si>
    <t>Ngô Tường Khang</t>
  </si>
  <si>
    <t>Hồ Quốc Thịnh</t>
  </si>
  <si>
    <t>Nguyễn Ngọc Quỳnh Lam</t>
  </si>
  <si>
    <t>Thái Vũ Anh</t>
  </si>
  <si>
    <t>Nguyễn Đặng Khôi Nguyên</t>
  </si>
  <si>
    <t>Trương Ngọc Khánh Chi</t>
  </si>
  <si>
    <t xml:space="preserve">Nguyễn Thị Kim Thân </t>
  </si>
  <si>
    <t>Lê Phạm Hoàng Thiện</t>
  </si>
  <si>
    <t>Vũ Bảo Anh</t>
  </si>
  <si>
    <t>Trần Nhật Minh</t>
  </si>
  <si>
    <t>Nguyễn Trần Gia Huy</t>
  </si>
  <si>
    <t>Trần Thị Bảo Châu</t>
  </si>
  <si>
    <t>Nguyễn Thị Thảo My</t>
  </si>
  <si>
    <t>Nguyễn Ngọc Hoàng Châu</t>
  </si>
  <si>
    <t>Phạm Trần Minh Luân</t>
  </si>
  <si>
    <t>Nguyễn Lê Thành Phúc</t>
  </si>
  <si>
    <t>Dương Tuệ Mẫn</t>
  </si>
  <si>
    <t>Đỗ Văn Huy Hoàng</t>
  </si>
  <si>
    <t>Nguyễn Huỳnh Thiên An</t>
  </si>
  <si>
    <t>Trương Bùi Minh Trí</t>
  </si>
  <si>
    <t>Nguyễn Thiện Nhân</t>
  </si>
  <si>
    <t>Võ Ngọc An Nhiên</t>
  </si>
  <si>
    <t>Huỳnh Như Ý</t>
  </si>
  <si>
    <t>Nguyễn Minh Hằng</t>
  </si>
  <si>
    <t>Trần Nguyễn Anh Thơ</t>
  </si>
  <si>
    <t>Trà Thiên Di</t>
  </si>
  <si>
    <t>Nguyễn Võ Minh Quân</t>
  </si>
  <si>
    <t>Bùi Ngọc Yến Nhi</t>
  </si>
  <si>
    <t>Nguyễn Gia Phú</t>
  </si>
  <si>
    <t>Trần Minh Thư</t>
  </si>
  <si>
    <t>Đặng Đức Phúc</t>
  </si>
  <si>
    <t>Nguyễn Ngọc Khả Nhi</t>
  </si>
  <si>
    <t>Trần Nguyễn Phúc Thịnh</t>
  </si>
  <si>
    <t>Trương Trọng Tín</t>
  </si>
  <si>
    <t>Nguyễn Minh Đăng</t>
  </si>
  <si>
    <t>Trần Hoàng Lọc</t>
  </si>
  <si>
    <t>Nguyễn Ngọc Phúc Khang</t>
  </si>
  <si>
    <t>Trương Lê Phúc Vinh</t>
  </si>
  <si>
    <t>Huỳnh Thiên Thư</t>
  </si>
  <si>
    <t>Phạm Thiên Kim</t>
  </si>
  <si>
    <t>Lê Thuý Mụi</t>
  </si>
  <si>
    <t>Trần Phạm Như Ý</t>
  </si>
  <si>
    <t>Nguyễn Ngọc Minh Anh</t>
  </si>
  <si>
    <t>Dương Ngọc Bảo Châu</t>
  </si>
  <si>
    <t>Nguyễn Bảo Quyên</t>
  </si>
  <si>
    <t>Huỳnh Thiên Ân</t>
  </si>
  <si>
    <t>Lê Hoàng Bảo Nam</t>
  </si>
  <si>
    <t>Mai Tuyết Lan</t>
  </si>
  <si>
    <t>Huỳnh Tuấn Kiệt</t>
  </si>
  <si>
    <t>Trần Minh Bảo</t>
  </si>
  <si>
    <t>Trương Nguyễn Gia Khôi</t>
  </si>
  <si>
    <t>Nguyễn Phạm Tường Vy</t>
  </si>
  <si>
    <t>Nguyễn Hữu Thịnh</t>
  </si>
  <si>
    <t>Lê Thanh Phú</t>
  </si>
  <si>
    <t>Trần Hồng Như Ý</t>
  </si>
  <si>
    <t>Huỳnh Ngọc Cẩm Tiên</t>
  </si>
  <si>
    <t>Đặng Thị Huyền Trân</t>
  </si>
  <si>
    <t>Nguyễn Mộc Nam</t>
  </si>
  <si>
    <t>Nguyễn Ngọc Việt Hà</t>
  </si>
  <si>
    <t>Nguyễn Ngọc Kiều Tiên</t>
  </si>
  <si>
    <t>Lê Nguyễn Tú Sương</t>
  </si>
  <si>
    <t>Nguyễn Thị Quỳnh Anh</t>
  </si>
  <si>
    <t>Trần Gia Huy</t>
  </si>
  <si>
    <t>Trần Gia Phát</t>
  </si>
  <si>
    <t>Lê Nhật Minh Khuê</t>
  </si>
  <si>
    <t>Mai Thành Nhân</t>
  </si>
  <si>
    <t>Nguyễn Tấn Phát</t>
  </si>
  <si>
    <t>Phan Tấn Lộc</t>
  </si>
  <si>
    <t>Nguyễn Minh Khôi</t>
  </si>
  <si>
    <t>Nguyễn Văn Hiếu</t>
  </si>
  <si>
    <t>Đậu Thị Yến Trang</t>
  </si>
  <si>
    <t>Ngô Thị Ngọc Yến</t>
  </si>
  <si>
    <t>Lê Nhựt Nam</t>
  </si>
  <si>
    <t>Phan Thiên Phúc</t>
  </si>
  <si>
    <t>Phạm Phương Vy</t>
  </si>
  <si>
    <t>Trần Nguyễn Kim Ngân</t>
  </si>
  <si>
    <t>Huỳnh Phú Trọng</t>
  </si>
  <si>
    <t>Nguyễn Trần Minh Nhật</t>
  </si>
  <si>
    <t>Lưu Võ Hoàng Thành</t>
  </si>
  <si>
    <t>Vũ Đình Nguyên</t>
  </si>
  <si>
    <t>Dương Hải Đăng</t>
  </si>
  <si>
    <t>Nguyễn Quốc Huy</t>
  </si>
  <si>
    <t>Võ Khánh Băng</t>
  </si>
  <si>
    <t>Nguyễn Lê Song Thương</t>
  </si>
  <si>
    <t>Phan Bảo Ngọc</t>
  </si>
  <si>
    <t>Trịnh Quỳnh Kim Ngân</t>
  </si>
  <si>
    <t>Nguyễn Trọng Phúc</t>
  </si>
  <si>
    <t>Đoàn Duy Mạnh</t>
  </si>
  <si>
    <t>Lê Trần Quốc Anh</t>
  </si>
  <si>
    <t>Lê Minh Khánh</t>
  </si>
  <si>
    <t>Nguyễn Phát Đạt</t>
  </si>
  <si>
    <t>Dương Phạm Trúc Quỳnh</t>
  </si>
  <si>
    <t>Trần Hoàng Nhân</t>
  </si>
  <si>
    <t>Võ Hoàng Yến</t>
  </si>
  <si>
    <t>Đỗ Khánh Ngọc</t>
  </si>
  <si>
    <t>Nguyễn Huy Hoàng</t>
  </si>
  <si>
    <t>Nguyễn Kim Chi</t>
  </si>
  <si>
    <t>Trương Bảo Ngọc</t>
  </si>
  <si>
    <t>Huỳnh Minh Đăng</t>
  </si>
  <si>
    <t>Nguyễn Ngọc Xuân An</t>
  </si>
  <si>
    <t>Lê Nhã Thiên Kim</t>
  </si>
  <si>
    <t>Nguyễn Phúc Phương Khanh</t>
  </si>
  <si>
    <t>Nguyễn Chí Thiện</t>
  </si>
  <si>
    <t>Nguyễn Trung Hiệp</t>
  </si>
  <si>
    <t>Võ Nguyễn Xuân Hoa</t>
  </si>
  <si>
    <t>Đỗ Tiến Mạnh</t>
  </si>
  <si>
    <t>Nguyễn Hoàng Tấn Lộc</t>
  </si>
  <si>
    <t>Nguyễn Ngọc An Nhiên</t>
  </si>
  <si>
    <t>Nguyễn Trung Kiên</t>
  </si>
  <si>
    <t>Hồ Minh Khang</t>
  </si>
  <si>
    <t>Đặng Trần Thiên Kim</t>
  </si>
  <si>
    <t>Vũ Hoàng Khôi</t>
  </si>
  <si>
    <t>Trần Minh Nhựt</t>
  </si>
  <si>
    <t>Nguyễn Trần Gia Hân</t>
  </si>
  <si>
    <t>Nguyễn Ngọc Tâm Đan</t>
  </si>
  <si>
    <t>Quách Hồng An</t>
  </si>
  <si>
    <t>Phạm Huỳnh Đức An</t>
  </si>
  <si>
    <t>Nguyễn Trần Thảo Vy</t>
  </si>
  <si>
    <t>Nguyễn Đình Gia Bảo</t>
  </si>
  <si>
    <t>Huỳnh Nguyễn Thiên Kim</t>
  </si>
  <si>
    <t>Nguyễn Hoàng Phương Nghi</t>
  </si>
  <si>
    <t>Phạm Như Ý</t>
  </si>
  <si>
    <t>Võ Trần Phúc Thịnh</t>
  </si>
  <si>
    <t>Trần Thiên Mỹ</t>
  </si>
  <si>
    <t>Phan Phúc Thiện</t>
  </si>
  <si>
    <t>Trần Hoàng Khang</t>
  </si>
  <si>
    <t>Hà Xuân Quang Khải</t>
  </si>
  <si>
    <t>Nguyễn Ngọc Khánh Vy</t>
  </si>
  <si>
    <t>Trần Nhật Huy</t>
  </si>
  <si>
    <t>Trần Đăng Khôi</t>
  </si>
  <si>
    <t>Dương Hà Kiều Anh</t>
  </si>
  <si>
    <t>Ngô Hoàng Kim Cương</t>
  </si>
  <si>
    <t>Nguyễn Ngọc Trâm Anh</t>
  </si>
  <si>
    <t>Trần Phạm Thiên Kim</t>
  </si>
  <si>
    <t>Nguyễn Ngọc Thúy Kiều</t>
  </si>
  <si>
    <t>Huỳnh Tú Diệp Nghi</t>
  </si>
  <si>
    <t>Trương Khởi Minh</t>
  </si>
  <si>
    <t>Huỳnh Tấn Phát</t>
  </si>
  <si>
    <t>Lê Thị Xuân Mai</t>
  </si>
  <si>
    <t>Nguyễn Hoàng Hưng</t>
  </si>
  <si>
    <t>Mai Anh Huy</t>
  </si>
  <si>
    <t>Trần Hoàng Minh Khôi</t>
  </si>
  <si>
    <t>Trương Nguyễn Hoàng Kim</t>
  </si>
  <si>
    <t>Trương Nguyễn Thu Ngân</t>
  </si>
  <si>
    <t>Nguyễn Trọng Nghĩa</t>
  </si>
  <si>
    <t>Thừa cân (TC): Số trẻ TC/số trẻ được cân 0/32, tỷ lệ: 0%</t>
  </si>
  <si>
    <t>Béo phì (BP): Số trẻ BP/số trẻ được cân 3/32 , tỷ lệ: 9,3%</t>
  </si>
  <si>
    <t xml:space="preserve">                             số trẻ đạt BT chiều cao/số trẻ được đo 32/32, tỷ lệ: 100%</t>
  </si>
  <si>
    <t>SDD thể thấp còi: số trẻ SDD /số trẻ được đo 0/32, tỷ lệ: 0%</t>
  </si>
  <si>
    <t>SDD thể nhẹ cân</t>
  </si>
  <si>
    <t>SDD thể nhẹ cân: số trẻ SDD /số trẻ được cân 0/32, tỷ lệ: 0%</t>
  </si>
  <si>
    <t>Bình thường (BT): số trẻ đạt BT cân nặng/số trẻ được cân 27/32, tỷ lệ: 84,3%</t>
  </si>
  <si>
    <t xml:space="preserve">                             số trẻ đạt BT chiều cao/số trẻ được đo 32/32, tỷ lệ:100%</t>
  </si>
  <si>
    <t>Thấp còi</t>
  </si>
  <si>
    <t xml:space="preserve">Xếp loại
Suy DD thể thấp còi (SDDTThấp còi)
Bình thường (BT) </t>
  </si>
  <si>
    <t>SDD thể thấp còi</t>
  </si>
  <si>
    <t>Lá 1</t>
  </si>
  <si>
    <t xml:space="preserve">    (Suy dinh dưỡng cân nặng, chiều cao; béo phì, thừa cân)</t>
  </si>
  <si>
    <t xml:space="preserve">Lớp: Lá </t>
  </si>
  <si>
    <t>Lá 2</t>
  </si>
  <si>
    <t>Lá 3</t>
  </si>
  <si>
    <t>Lá 4</t>
  </si>
  <si>
    <t>Huỳnh Hải Đăng</t>
  </si>
  <si>
    <r>
      <t>Thời điểm</t>
    </r>
    <r>
      <rPr>
        <sz val="12"/>
        <color theme="1"/>
        <rFont val="Times New Roman"/>
        <family val="1"/>
      </rPr>
      <t xml:space="preserve"> tháng 12/ 2025</t>
    </r>
  </si>
  <si>
    <t>Bùi Nguyễn Ngọc Hân</t>
  </si>
  <si>
    <t>Béo phì (BP): Số trẻ BP/số trẻ được cân 3/32, tỷ lệ: 9,4%</t>
  </si>
  <si>
    <t>Thừa cân (TC): Số trẻ TC/số trẻ được cân 2/32, tỷ lệ: 5,2%</t>
  </si>
  <si>
    <t>BP</t>
  </si>
  <si>
    <t>B5</t>
  </si>
  <si>
    <t>SDD thể thấp còi: số trẻ SDD /số trẻ được đo 1/32, tỷ lệ: 3,1%</t>
  </si>
  <si>
    <t>Thừa cân (TC): Số trẻ TC/số trẻ được cân 4/32, tỷ lệ: 12,5%</t>
  </si>
  <si>
    <t>Béo phì (BP): Số trẻ BP/số trẻ được cân 1/32, tỷ lệ: 3,1%</t>
  </si>
  <si>
    <t>Đỗ Quốc Kiệt</t>
  </si>
  <si>
    <t>Bình thường (BT): số trẻ đạt BT cân nặng/số trẻ được cân 29/32, tỷ lệ: 90,6%</t>
  </si>
  <si>
    <t xml:space="preserve">                             số trẻ đạt BT chiều cao/số trẻ được đo 31/32, tỷ lệ: 96,8%</t>
  </si>
  <si>
    <t>Hồ Minh Khang(11)</t>
  </si>
  <si>
    <t>Béo phì (BP): Số trẻ BP/số trẻ được cân 5/32, tỷ lệ: 15,6%</t>
  </si>
  <si>
    <t>Thừa cân (TC): Số trẻ TC/số trẻ được cân 3/32, tỷ lệ: 9,4%</t>
  </si>
  <si>
    <t>Bình thường (BT): số trẻ đạt BT cân nặng/số trẻ được cân 24/32, tỷ lệ: 75%</t>
  </si>
  <si>
    <t xml:space="preserve">                             số trẻ đạt BT chiều cao/số trẻ được đo 31/31, tỷ lệ: 100%</t>
  </si>
  <si>
    <t>SDD thể nhẹ cân: số trẻ SDD /số trẻ được cân 0/31, tỷ lệ: 0%</t>
  </si>
  <si>
    <t>SDD thể thấp còi: số trẻ SDD /số trẻ được đo 0/31, tỷ lệ: 0%</t>
  </si>
  <si>
    <t>Thừa cân (TC): Số trẻ TC/số trẻ được cân 1/31, tỷ lệ: 3,2%</t>
  </si>
  <si>
    <t>Béo phì (BP): Số trẻ BP/số trẻ được cân 3/31, tỷ lệ: 9,7%</t>
  </si>
  <si>
    <t>SỔ THEO DÕI SỨC KHỎE CỦA LỚP LÁ 5</t>
  </si>
  <si>
    <t>Lớp: Lá 5</t>
  </si>
  <si>
    <t>Bình thường (BT): số trẻ đạt BT cân nặng/số trẻ được cân 27/31, tỷ lệ: 87%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</si>
</sst>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EE0000"/>
      <name val="Times New Roman"/>
      <family val="1"/>
    </font>
    <font>
      <sz val="12"/>
      <color rgb="FFFF0000"/>
      <name val="Times New Roman"/>
      <family val="1"/>
    </font>
    <font>
      <b/>
      <sz val="14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3"/>
      <color theme="1"/>
      <name val="Times New Roman"/>
      <family val="1"/>
    </font>
    <font>
      <b/>
      <sz val="12"/>
      <name val="Times New Roman"/>
      <family val="1"/>
    </font>
    <font>
      <b/>
      <sz val="13"/>
      <name val="Times New Roman"/>
      <family val="1"/>
    </font>
    <font>
      <b/>
      <sz val="11"/>
      <color rgb="FF000000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  <font>
      <sz val="12"/>
      <name val="Times New Roman"/>
      <family val="1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2" fillId="2" borderId="1" xfId="0" applyFont="1" applyFill="1" applyBorder="1"/>
    <xf numFmtId="0" fontId="12" fillId="0" borderId="0" xfId="0" applyFont="1"/>
    <xf numFmtId="0" fontId="12" fillId="0" borderId="1" xfId="0" applyFont="1" applyBorder="1"/>
    <xf numFmtId="0" fontId="1" fillId="2" borderId="1" xfId="0" applyFont="1" applyFill="1" applyBorder="1" applyAlignment="1">
      <alignment horizontal="center"/>
    </xf>
    <xf numFmtId="0" fontId="13" fillId="2" borderId="1" xfId="0" applyFont="1" applyFill="1" applyBorder="1"/>
    <xf numFmtId="0" fontId="14" fillId="0" borderId="1" xfId="0" applyFont="1" applyBorder="1" applyAlignment="1">
      <alignment horizontal="left"/>
    </xf>
    <xf numFmtId="0" fontId="14" fillId="0" borderId="1" xfId="0" applyFont="1" applyFill="1" applyBorder="1" applyAlignment="1">
      <alignment horizontal="left"/>
    </xf>
    <xf numFmtId="0" fontId="13" fillId="0" borderId="1" xfId="0" applyFont="1" applyBorder="1"/>
    <xf numFmtId="0" fontId="1" fillId="0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3" fillId="0" borderId="2" xfId="0" applyFont="1" applyBorder="1"/>
    <xf numFmtId="0" fontId="14" fillId="0" borderId="0" xfId="0" applyFont="1" applyFill="1" applyAlignment="1">
      <alignment horizontal="center"/>
    </xf>
    <xf numFmtId="0" fontId="13" fillId="0" borderId="0" xfId="0" applyFont="1"/>
    <xf numFmtId="0" fontId="15" fillId="0" borderId="0" xfId="0" applyFont="1"/>
    <xf numFmtId="0" fontId="13" fillId="0" borderId="1" xfId="0" applyFont="1" applyBorder="1" applyAlignment="1"/>
    <xf numFmtId="0" fontId="7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Font="1"/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/>
    <xf numFmtId="0" fontId="1" fillId="0" borderId="0" xfId="0" applyFont="1"/>
    <xf numFmtId="0" fontId="14" fillId="0" borderId="2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zoomScale="120" zoomScaleNormal="120" workbookViewId="0">
      <selection activeCell="D50" sqref="D50"/>
    </sheetView>
  </sheetViews>
  <sheetFormatPr defaultRowHeight="15" x14ac:dyDescent="0.25"/>
  <cols>
    <col min="1" max="1" width="6.28515625" customWidth="1"/>
    <col min="2" max="2" width="31" bestFit="1" customWidth="1"/>
    <col min="3" max="3" width="8.28515625" customWidth="1"/>
    <col min="4" max="4" width="21.140625" customWidth="1"/>
    <col min="5" max="5" width="8.5703125" customWidth="1"/>
    <col min="6" max="6" width="19" customWidth="1"/>
    <col min="7" max="7" width="8.5703125" customWidth="1"/>
    <col min="8" max="8" width="21.7109375" customWidth="1"/>
    <col min="9" max="9" width="9.140625" style="33"/>
  </cols>
  <sheetData>
    <row r="1" spans="1:10" ht="16.5" x14ac:dyDescent="0.25">
      <c r="A1" s="51" t="s">
        <v>27</v>
      </c>
      <c r="B1" s="51"/>
      <c r="C1" s="51"/>
      <c r="D1" s="51"/>
      <c r="E1" s="51"/>
      <c r="F1" s="51"/>
      <c r="G1" s="51"/>
      <c r="H1" s="51"/>
    </row>
    <row r="2" spans="1:10" ht="15.75" x14ac:dyDescent="0.25">
      <c r="A2" s="52" t="s">
        <v>0</v>
      </c>
      <c r="B2" s="52"/>
      <c r="C2" s="52"/>
      <c r="D2" s="52"/>
      <c r="E2" s="52"/>
      <c r="F2" s="52"/>
      <c r="G2" s="52"/>
      <c r="H2" s="52"/>
    </row>
    <row r="3" spans="1:10" ht="15.75" x14ac:dyDescent="0.25">
      <c r="A3" s="10" t="s">
        <v>25</v>
      </c>
      <c r="B3" s="10"/>
      <c r="C3" s="9"/>
      <c r="D3" s="9"/>
    </row>
    <row r="4" spans="1:10" ht="15.75" x14ac:dyDescent="0.25">
      <c r="A4" s="10" t="s">
        <v>26</v>
      </c>
      <c r="B4" s="10"/>
      <c r="C4" s="7"/>
      <c r="D4" s="7"/>
    </row>
    <row r="5" spans="1:10" ht="15.75" x14ac:dyDescent="0.25">
      <c r="A5" s="7" t="s">
        <v>209</v>
      </c>
    </row>
    <row r="6" spans="1:10" ht="15.75" x14ac:dyDescent="0.25">
      <c r="A6" s="8"/>
    </row>
    <row r="7" spans="1:10" ht="36.75" customHeight="1" x14ac:dyDescent="0.25">
      <c r="A7" s="55" t="s">
        <v>1</v>
      </c>
      <c r="B7" s="55" t="s">
        <v>2</v>
      </c>
      <c r="C7" s="55" t="s">
        <v>3</v>
      </c>
      <c r="D7" s="55"/>
      <c r="E7" s="55" t="s">
        <v>4</v>
      </c>
      <c r="F7" s="55"/>
      <c r="G7" s="55" t="s">
        <v>5</v>
      </c>
      <c r="H7" s="55"/>
    </row>
    <row r="8" spans="1:10" ht="18.75" x14ac:dyDescent="0.25">
      <c r="A8" s="55"/>
      <c r="B8" s="55"/>
      <c r="C8" s="55"/>
      <c r="D8" s="55"/>
      <c r="E8" s="55"/>
      <c r="F8" s="55"/>
      <c r="G8" s="55" t="s">
        <v>6</v>
      </c>
      <c r="H8" s="55"/>
    </row>
    <row r="9" spans="1:10" ht="111" customHeight="1" x14ac:dyDescent="0.25">
      <c r="A9" s="55"/>
      <c r="B9" s="55"/>
      <c r="C9" s="1" t="s">
        <v>7</v>
      </c>
      <c r="D9" s="1" t="s">
        <v>11</v>
      </c>
      <c r="E9" s="1" t="s">
        <v>8</v>
      </c>
      <c r="F9" s="1" t="s">
        <v>12</v>
      </c>
      <c r="G9" s="1" t="s">
        <v>9</v>
      </c>
      <c r="H9" s="38" t="s">
        <v>13</v>
      </c>
    </row>
    <row r="10" spans="1:10" ht="18.75" x14ac:dyDescent="0.3">
      <c r="A10" s="3">
        <v>1</v>
      </c>
      <c r="B10" s="19" t="s">
        <v>65</v>
      </c>
      <c r="C10" s="15">
        <v>18</v>
      </c>
      <c r="D10" s="15" t="s">
        <v>34</v>
      </c>
      <c r="E10" s="16">
        <v>117</v>
      </c>
      <c r="F10" s="15" t="s">
        <v>34</v>
      </c>
      <c r="G10" s="15">
        <v>18</v>
      </c>
      <c r="H10" s="15" t="s">
        <v>34</v>
      </c>
      <c r="I10" s="33">
        <f>CONVERT(E10,"cm","m")</f>
        <v>1.17</v>
      </c>
      <c r="J10">
        <f>ROUND(C10/(I10*I10),1)</f>
        <v>13.1</v>
      </c>
    </row>
    <row r="11" spans="1:10" ht="18.75" x14ac:dyDescent="0.3">
      <c r="A11" s="3">
        <v>2</v>
      </c>
      <c r="B11" s="17" t="s">
        <v>64</v>
      </c>
      <c r="C11" s="15">
        <v>23</v>
      </c>
      <c r="D11" s="15" t="s">
        <v>34</v>
      </c>
      <c r="E11" s="16">
        <v>117</v>
      </c>
      <c r="F11" s="15" t="s">
        <v>34</v>
      </c>
      <c r="G11" s="15">
        <v>23</v>
      </c>
      <c r="H11" s="15" t="s">
        <v>34</v>
      </c>
      <c r="I11" s="33">
        <f t="shared" ref="I11:I47" si="0">CONVERT(E11,"cm","m")</f>
        <v>1.17</v>
      </c>
      <c r="J11">
        <f t="shared" ref="J11:J47" si="1">ROUND(C11/(I11*I11),1)</f>
        <v>16.8</v>
      </c>
    </row>
    <row r="12" spans="1:10" ht="18.75" x14ac:dyDescent="0.3">
      <c r="A12" s="3">
        <v>3</v>
      </c>
      <c r="B12" s="17" t="s">
        <v>63</v>
      </c>
      <c r="C12" s="15">
        <v>21</v>
      </c>
      <c r="D12" s="15" t="s">
        <v>34</v>
      </c>
      <c r="E12" s="16">
        <v>124</v>
      </c>
      <c r="F12" s="15" t="s">
        <v>34</v>
      </c>
      <c r="G12" s="15">
        <v>21</v>
      </c>
      <c r="H12" s="15" t="s">
        <v>34</v>
      </c>
      <c r="I12" s="33">
        <f t="shared" si="0"/>
        <v>1.24</v>
      </c>
      <c r="J12">
        <f t="shared" si="1"/>
        <v>13.7</v>
      </c>
    </row>
    <row r="13" spans="1:10" ht="18.75" x14ac:dyDescent="0.3">
      <c r="A13" s="3">
        <v>4</v>
      </c>
      <c r="B13" s="19" t="s">
        <v>62</v>
      </c>
      <c r="C13" s="15">
        <v>17</v>
      </c>
      <c r="D13" s="15" t="s">
        <v>34</v>
      </c>
      <c r="E13" s="16">
        <v>116</v>
      </c>
      <c r="F13" s="15" t="s">
        <v>34</v>
      </c>
      <c r="G13" s="15">
        <v>17</v>
      </c>
      <c r="H13" s="15" t="s">
        <v>34</v>
      </c>
      <c r="I13" s="33">
        <f t="shared" si="0"/>
        <v>1.1599999999999999</v>
      </c>
      <c r="J13">
        <f t="shared" si="1"/>
        <v>12.6</v>
      </c>
    </row>
    <row r="14" spans="1:10" s="40" customFormat="1" ht="18.75" x14ac:dyDescent="0.3">
      <c r="A14" s="5">
        <v>5</v>
      </c>
      <c r="B14" s="24" t="s">
        <v>61</v>
      </c>
      <c r="C14" s="15">
        <v>16</v>
      </c>
      <c r="D14" s="15" t="s">
        <v>34</v>
      </c>
      <c r="E14" s="16">
        <v>108</v>
      </c>
      <c r="F14" s="15" t="s">
        <v>34</v>
      </c>
      <c r="G14" s="15">
        <v>16</v>
      </c>
      <c r="H14" s="15" t="s">
        <v>34</v>
      </c>
      <c r="I14" s="33">
        <f t="shared" si="0"/>
        <v>1.08</v>
      </c>
      <c r="J14">
        <f t="shared" si="1"/>
        <v>13.7</v>
      </c>
    </row>
    <row r="15" spans="1:10" ht="18.75" x14ac:dyDescent="0.3">
      <c r="A15" s="3">
        <v>6</v>
      </c>
      <c r="B15" s="19" t="s">
        <v>60</v>
      </c>
      <c r="C15" s="15">
        <v>21</v>
      </c>
      <c r="D15" s="15" t="s">
        <v>34</v>
      </c>
      <c r="E15" s="16">
        <v>115</v>
      </c>
      <c r="F15" s="15" t="s">
        <v>34</v>
      </c>
      <c r="G15" s="15">
        <v>21</v>
      </c>
      <c r="H15" s="15" t="s">
        <v>34</v>
      </c>
      <c r="I15" s="33">
        <f t="shared" si="0"/>
        <v>1.1499999999999999</v>
      </c>
      <c r="J15">
        <f t="shared" si="1"/>
        <v>15.9</v>
      </c>
    </row>
    <row r="16" spans="1:10" ht="18.75" x14ac:dyDescent="0.3">
      <c r="A16" s="3">
        <v>7</v>
      </c>
      <c r="B16" s="19" t="s">
        <v>59</v>
      </c>
      <c r="C16" s="15">
        <v>17</v>
      </c>
      <c r="D16" s="15" t="s">
        <v>34</v>
      </c>
      <c r="E16" s="16">
        <v>107</v>
      </c>
      <c r="F16" s="15" t="s">
        <v>34</v>
      </c>
      <c r="G16" s="15">
        <v>17</v>
      </c>
      <c r="H16" s="15" t="s">
        <v>34</v>
      </c>
      <c r="I16" s="33">
        <f t="shared" si="0"/>
        <v>1.07</v>
      </c>
      <c r="J16">
        <f t="shared" si="1"/>
        <v>14.8</v>
      </c>
    </row>
    <row r="17" spans="1:10" ht="18.75" x14ac:dyDescent="0.3">
      <c r="A17" s="3">
        <v>8</v>
      </c>
      <c r="B17" s="17" t="s">
        <v>58</v>
      </c>
      <c r="C17" s="15">
        <v>22</v>
      </c>
      <c r="D17" s="15" t="s">
        <v>34</v>
      </c>
      <c r="E17" s="16">
        <v>115</v>
      </c>
      <c r="F17" s="15" t="s">
        <v>34</v>
      </c>
      <c r="G17" s="15">
        <v>22</v>
      </c>
      <c r="H17" s="15" t="s">
        <v>34</v>
      </c>
      <c r="I17" s="33">
        <f t="shared" si="0"/>
        <v>1.1499999999999999</v>
      </c>
      <c r="J17">
        <f t="shared" si="1"/>
        <v>16.600000000000001</v>
      </c>
    </row>
    <row r="18" spans="1:10" ht="18.75" x14ac:dyDescent="0.3">
      <c r="A18" s="3">
        <v>9</v>
      </c>
      <c r="B18" s="19" t="s">
        <v>57</v>
      </c>
      <c r="C18" s="15">
        <v>23</v>
      </c>
      <c r="D18" s="15" t="s">
        <v>34</v>
      </c>
      <c r="E18" s="16">
        <v>124</v>
      </c>
      <c r="F18" s="15" t="s">
        <v>34</v>
      </c>
      <c r="G18" s="15">
        <v>23</v>
      </c>
      <c r="H18" s="15" t="s">
        <v>34</v>
      </c>
      <c r="I18" s="33">
        <f t="shared" si="0"/>
        <v>1.24</v>
      </c>
      <c r="J18">
        <f t="shared" si="1"/>
        <v>15</v>
      </c>
    </row>
    <row r="19" spans="1:10" ht="18.75" x14ac:dyDescent="0.3">
      <c r="A19" s="3">
        <v>10</v>
      </c>
      <c r="B19" s="17" t="s">
        <v>56</v>
      </c>
      <c r="C19" s="15">
        <v>23</v>
      </c>
      <c r="D19" s="15" t="s">
        <v>34</v>
      </c>
      <c r="E19" s="16">
        <v>118</v>
      </c>
      <c r="F19" s="15" t="s">
        <v>34</v>
      </c>
      <c r="G19" s="15">
        <v>23</v>
      </c>
      <c r="H19" s="15" t="s">
        <v>34</v>
      </c>
      <c r="I19" s="33">
        <f t="shared" si="0"/>
        <v>1.18</v>
      </c>
      <c r="J19">
        <f t="shared" si="1"/>
        <v>16.5</v>
      </c>
    </row>
    <row r="20" spans="1:10" ht="18.75" x14ac:dyDescent="0.3">
      <c r="A20" s="3">
        <v>11</v>
      </c>
      <c r="B20" s="21" t="s">
        <v>55</v>
      </c>
      <c r="C20" s="20">
        <v>28</v>
      </c>
      <c r="D20" s="20" t="s">
        <v>24</v>
      </c>
      <c r="E20" s="20">
        <v>122</v>
      </c>
      <c r="F20" s="20" t="s">
        <v>34</v>
      </c>
      <c r="G20" s="20">
        <v>28</v>
      </c>
      <c r="H20" s="20" t="s">
        <v>24</v>
      </c>
      <c r="I20" s="33">
        <f t="shared" si="0"/>
        <v>1.22</v>
      </c>
      <c r="J20">
        <f t="shared" si="1"/>
        <v>18.8</v>
      </c>
    </row>
    <row r="21" spans="1:10" ht="18.75" x14ac:dyDescent="0.3">
      <c r="A21" s="3">
        <v>12</v>
      </c>
      <c r="B21" s="19" t="s">
        <v>54</v>
      </c>
      <c r="C21" s="15">
        <v>21</v>
      </c>
      <c r="D21" s="15" t="s">
        <v>34</v>
      </c>
      <c r="E21" s="16">
        <v>114</v>
      </c>
      <c r="F21" s="15" t="s">
        <v>34</v>
      </c>
      <c r="G21" s="15">
        <v>21</v>
      </c>
      <c r="H21" s="15" t="s">
        <v>34</v>
      </c>
      <c r="I21" s="33">
        <f t="shared" si="0"/>
        <v>1.1399999999999999</v>
      </c>
      <c r="J21">
        <f t="shared" si="1"/>
        <v>16.2</v>
      </c>
    </row>
    <row r="22" spans="1:10" ht="18.75" x14ac:dyDescent="0.3">
      <c r="A22" s="3">
        <v>13</v>
      </c>
      <c r="B22" s="17" t="s">
        <v>53</v>
      </c>
      <c r="C22" s="15">
        <v>32</v>
      </c>
      <c r="D22" s="15" t="s">
        <v>24</v>
      </c>
      <c r="E22" s="16">
        <v>119</v>
      </c>
      <c r="F22" s="15" t="s">
        <v>34</v>
      </c>
      <c r="G22" s="15">
        <v>32</v>
      </c>
      <c r="H22" s="15" t="s">
        <v>24</v>
      </c>
      <c r="I22" s="33">
        <f t="shared" si="0"/>
        <v>1.19</v>
      </c>
      <c r="J22">
        <f t="shared" si="1"/>
        <v>22.6</v>
      </c>
    </row>
    <row r="23" spans="1:10" ht="18.75" x14ac:dyDescent="0.3">
      <c r="A23" s="3">
        <v>14</v>
      </c>
      <c r="B23" s="17" t="s">
        <v>52</v>
      </c>
      <c r="C23" s="15">
        <v>19</v>
      </c>
      <c r="D23" s="15" t="s">
        <v>34</v>
      </c>
      <c r="E23" s="16">
        <v>118</v>
      </c>
      <c r="F23" s="15" t="s">
        <v>34</v>
      </c>
      <c r="G23" s="15">
        <v>19</v>
      </c>
      <c r="H23" s="15" t="s">
        <v>34</v>
      </c>
      <c r="I23" s="33">
        <f t="shared" si="0"/>
        <v>1.18</v>
      </c>
      <c r="J23">
        <f t="shared" si="1"/>
        <v>13.6</v>
      </c>
    </row>
    <row r="24" spans="1:10" ht="18.75" x14ac:dyDescent="0.3">
      <c r="A24" s="3">
        <v>15</v>
      </c>
      <c r="B24" s="17" t="s">
        <v>51</v>
      </c>
      <c r="C24" s="15">
        <v>19</v>
      </c>
      <c r="D24" s="15" t="s">
        <v>34</v>
      </c>
      <c r="E24" s="16">
        <v>113</v>
      </c>
      <c r="F24" s="15" t="s">
        <v>34</v>
      </c>
      <c r="G24" s="15">
        <v>19</v>
      </c>
      <c r="H24" s="15" t="s">
        <v>34</v>
      </c>
      <c r="I24" s="33">
        <f t="shared" si="0"/>
        <v>1.1299999999999999</v>
      </c>
      <c r="J24">
        <f t="shared" si="1"/>
        <v>14.9</v>
      </c>
    </row>
    <row r="25" spans="1:10" ht="18.75" x14ac:dyDescent="0.3">
      <c r="A25" s="3">
        <v>16</v>
      </c>
      <c r="B25" s="19" t="s">
        <v>50</v>
      </c>
      <c r="C25" s="15">
        <v>20</v>
      </c>
      <c r="D25" s="15" t="s">
        <v>34</v>
      </c>
      <c r="E25" s="16">
        <v>114</v>
      </c>
      <c r="F25" s="15" t="s">
        <v>34</v>
      </c>
      <c r="G25" s="15">
        <v>20</v>
      </c>
      <c r="H25" s="15" t="s">
        <v>34</v>
      </c>
      <c r="I25" s="33">
        <f t="shared" si="0"/>
        <v>1.1399999999999999</v>
      </c>
      <c r="J25">
        <f t="shared" si="1"/>
        <v>15.4</v>
      </c>
    </row>
    <row r="26" spans="1:10" ht="18.75" x14ac:dyDescent="0.3">
      <c r="A26" s="3">
        <v>17</v>
      </c>
      <c r="B26" s="17" t="s">
        <v>49</v>
      </c>
      <c r="C26" s="15">
        <v>17</v>
      </c>
      <c r="D26" s="15" t="s">
        <v>34</v>
      </c>
      <c r="E26" s="16">
        <v>114</v>
      </c>
      <c r="F26" s="15" t="s">
        <v>34</v>
      </c>
      <c r="G26" s="15">
        <v>17</v>
      </c>
      <c r="H26" s="15" t="s">
        <v>34</v>
      </c>
      <c r="I26" s="33">
        <f t="shared" si="0"/>
        <v>1.1399999999999999</v>
      </c>
      <c r="J26">
        <f t="shared" si="1"/>
        <v>13.1</v>
      </c>
    </row>
    <row r="27" spans="1:10" ht="18.75" x14ac:dyDescent="0.3">
      <c r="A27" s="3">
        <v>18</v>
      </c>
      <c r="B27" s="17" t="s">
        <v>48</v>
      </c>
      <c r="C27" s="15">
        <v>17</v>
      </c>
      <c r="D27" s="15" t="s">
        <v>34</v>
      </c>
      <c r="E27" s="16">
        <v>111</v>
      </c>
      <c r="F27" s="15" t="s">
        <v>34</v>
      </c>
      <c r="G27" s="15">
        <v>17</v>
      </c>
      <c r="H27" s="15" t="s">
        <v>34</v>
      </c>
      <c r="I27" s="33">
        <f t="shared" si="0"/>
        <v>1.1100000000000001</v>
      </c>
      <c r="J27">
        <f t="shared" si="1"/>
        <v>13.8</v>
      </c>
    </row>
    <row r="28" spans="1:10" ht="18.75" x14ac:dyDescent="0.3">
      <c r="A28" s="3">
        <v>19</v>
      </c>
      <c r="B28" s="19" t="s">
        <v>47</v>
      </c>
      <c r="C28" s="15">
        <v>32</v>
      </c>
      <c r="D28" s="15" t="s">
        <v>24</v>
      </c>
      <c r="E28" s="16">
        <v>123</v>
      </c>
      <c r="F28" s="15" t="s">
        <v>34</v>
      </c>
      <c r="G28" s="15">
        <v>32</v>
      </c>
      <c r="H28" s="15" t="s">
        <v>24</v>
      </c>
      <c r="I28" s="33">
        <f t="shared" si="0"/>
        <v>1.23</v>
      </c>
      <c r="J28">
        <f t="shared" si="1"/>
        <v>21.2</v>
      </c>
    </row>
    <row r="29" spans="1:10" ht="18.75" x14ac:dyDescent="0.3">
      <c r="A29" s="3">
        <v>20</v>
      </c>
      <c r="B29" s="19" t="s">
        <v>46</v>
      </c>
      <c r="C29" s="15">
        <v>22</v>
      </c>
      <c r="D29" s="15" t="s">
        <v>34</v>
      </c>
      <c r="E29" s="16">
        <v>120</v>
      </c>
      <c r="F29" s="15" t="s">
        <v>34</v>
      </c>
      <c r="G29" s="15">
        <v>22</v>
      </c>
      <c r="H29" s="15" t="s">
        <v>34</v>
      </c>
      <c r="I29" s="33">
        <f t="shared" si="0"/>
        <v>1.2</v>
      </c>
      <c r="J29">
        <f t="shared" si="1"/>
        <v>15.3</v>
      </c>
    </row>
    <row r="30" spans="1:10" ht="18.75" x14ac:dyDescent="0.3">
      <c r="A30" s="3">
        <v>21</v>
      </c>
      <c r="B30" s="19" t="s">
        <v>45</v>
      </c>
      <c r="C30" s="15">
        <v>19</v>
      </c>
      <c r="D30" s="15" t="s">
        <v>34</v>
      </c>
      <c r="E30" s="16">
        <v>115</v>
      </c>
      <c r="F30" s="15" t="s">
        <v>34</v>
      </c>
      <c r="G30" s="15">
        <v>19</v>
      </c>
      <c r="H30" s="15" t="s">
        <v>34</v>
      </c>
      <c r="I30" s="33">
        <f t="shared" si="0"/>
        <v>1.1499999999999999</v>
      </c>
      <c r="J30">
        <f t="shared" si="1"/>
        <v>14.4</v>
      </c>
    </row>
    <row r="31" spans="1:10" ht="18.75" x14ac:dyDescent="0.3">
      <c r="A31" s="3">
        <v>22</v>
      </c>
      <c r="B31" s="19" t="s">
        <v>44</v>
      </c>
      <c r="C31" s="15">
        <v>20</v>
      </c>
      <c r="D31" s="15" t="s">
        <v>34</v>
      </c>
      <c r="E31" s="16">
        <v>114</v>
      </c>
      <c r="F31" s="15" t="s">
        <v>34</v>
      </c>
      <c r="G31" s="15">
        <v>20</v>
      </c>
      <c r="H31" s="15" t="s">
        <v>34</v>
      </c>
      <c r="I31" s="33">
        <f t="shared" si="0"/>
        <v>1.1399999999999999</v>
      </c>
      <c r="J31">
        <f t="shared" si="1"/>
        <v>15.4</v>
      </c>
    </row>
    <row r="32" spans="1:10" ht="18.75" x14ac:dyDescent="0.3">
      <c r="A32" s="3">
        <v>23</v>
      </c>
      <c r="B32" s="17" t="s">
        <v>43</v>
      </c>
      <c r="C32" s="15">
        <v>24</v>
      </c>
      <c r="D32" s="15" t="s">
        <v>34</v>
      </c>
      <c r="E32" s="16">
        <v>120</v>
      </c>
      <c r="F32" s="15" t="s">
        <v>34</v>
      </c>
      <c r="G32" s="15">
        <v>24</v>
      </c>
      <c r="H32" s="15" t="s">
        <v>34</v>
      </c>
      <c r="I32" s="33">
        <f t="shared" si="0"/>
        <v>1.2</v>
      </c>
      <c r="J32">
        <f t="shared" si="1"/>
        <v>16.7</v>
      </c>
    </row>
    <row r="33" spans="1:10" ht="18.75" x14ac:dyDescent="0.3">
      <c r="A33" s="3">
        <v>24</v>
      </c>
      <c r="B33" s="17" t="s">
        <v>42</v>
      </c>
      <c r="C33" s="15">
        <v>16</v>
      </c>
      <c r="D33" s="15" t="s">
        <v>34</v>
      </c>
      <c r="E33" s="15">
        <v>109</v>
      </c>
      <c r="F33" s="15" t="s">
        <v>34</v>
      </c>
      <c r="G33" s="15">
        <v>16</v>
      </c>
      <c r="H33" s="15" t="s">
        <v>34</v>
      </c>
      <c r="I33" s="33">
        <f t="shared" si="0"/>
        <v>1.0900000000000001</v>
      </c>
      <c r="J33">
        <f t="shared" si="1"/>
        <v>13.5</v>
      </c>
    </row>
    <row r="34" spans="1:10" ht="18.75" x14ac:dyDescent="0.3">
      <c r="A34" s="3">
        <v>25</v>
      </c>
      <c r="B34" s="19" t="s">
        <v>41</v>
      </c>
      <c r="C34" s="15">
        <v>16</v>
      </c>
      <c r="D34" s="15" t="s">
        <v>34</v>
      </c>
      <c r="E34" s="16">
        <v>107</v>
      </c>
      <c r="F34" s="15" t="s">
        <v>34</v>
      </c>
      <c r="G34" s="15">
        <v>16</v>
      </c>
      <c r="H34" s="15" t="s">
        <v>34</v>
      </c>
      <c r="I34" s="33">
        <f t="shared" si="0"/>
        <v>1.07</v>
      </c>
      <c r="J34">
        <f>ROUND(C34/(I34*I34),1)</f>
        <v>14</v>
      </c>
    </row>
    <row r="35" spans="1:10" ht="18.75" x14ac:dyDescent="0.3">
      <c r="A35" s="3">
        <v>26</v>
      </c>
      <c r="B35" s="19" t="s">
        <v>40</v>
      </c>
      <c r="C35" s="16">
        <v>15</v>
      </c>
      <c r="D35" s="15" t="s">
        <v>34</v>
      </c>
      <c r="E35" s="16">
        <v>104</v>
      </c>
      <c r="F35" s="15" t="s">
        <v>34</v>
      </c>
      <c r="G35" s="16">
        <v>15</v>
      </c>
      <c r="H35" s="15" t="s">
        <v>34</v>
      </c>
      <c r="I35" s="33">
        <f t="shared" si="0"/>
        <v>1.04</v>
      </c>
      <c r="J35">
        <f t="shared" si="1"/>
        <v>13.9</v>
      </c>
    </row>
    <row r="36" spans="1:10" ht="18.75" x14ac:dyDescent="0.3">
      <c r="A36" s="3">
        <v>27</v>
      </c>
      <c r="B36" s="19" t="s">
        <v>39</v>
      </c>
      <c r="C36" s="15">
        <v>16</v>
      </c>
      <c r="D36" s="15" t="s">
        <v>34</v>
      </c>
      <c r="E36" s="16">
        <v>105</v>
      </c>
      <c r="F36" s="15" t="s">
        <v>34</v>
      </c>
      <c r="G36" s="15">
        <v>16</v>
      </c>
      <c r="H36" s="15" t="s">
        <v>34</v>
      </c>
      <c r="I36" s="33">
        <f t="shared" si="0"/>
        <v>1.05</v>
      </c>
      <c r="J36">
        <f t="shared" si="1"/>
        <v>14.5</v>
      </c>
    </row>
    <row r="37" spans="1:10" ht="18.75" x14ac:dyDescent="0.3">
      <c r="A37" s="3">
        <v>28</v>
      </c>
      <c r="B37" s="19" t="s">
        <v>38</v>
      </c>
      <c r="C37" s="15">
        <v>22</v>
      </c>
      <c r="D37" s="15" t="s">
        <v>34</v>
      </c>
      <c r="E37" s="16">
        <v>110</v>
      </c>
      <c r="F37" s="15" t="s">
        <v>34</v>
      </c>
      <c r="G37" s="15">
        <v>22</v>
      </c>
      <c r="H37" s="15" t="s">
        <v>34</v>
      </c>
      <c r="I37" s="33">
        <f t="shared" si="0"/>
        <v>1.1000000000000001</v>
      </c>
      <c r="J37">
        <f t="shared" si="1"/>
        <v>18.2</v>
      </c>
    </row>
    <row r="38" spans="1:10" ht="18.75" x14ac:dyDescent="0.3">
      <c r="A38" s="3">
        <v>29</v>
      </c>
      <c r="B38" s="19" t="s">
        <v>37</v>
      </c>
      <c r="C38" s="15">
        <v>16</v>
      </c>
      <c r="D38" s="15" t="s">
        <v>34</v>
      </c>
      <c r="E38" s="16">
        <v>106</v>
      </c>
      <c r="F38" s="15" t="s">
        <v>34</v>
      </c>
      <c r="G38" s="15">
        <v>16</v>
      </c>
      <c r="H38" s="15" t="s">
        <v>34</v>
      </c>
      <c r="I38" s="33">
        <f t="shared" si="0"/>
        <v>1.06</v>
      </c>
      <c r="J38">
        <f t="shared" si="1"/>
        <v>14.2</v>
      </c>
    </row>
    <row r="39" spans="1:10" ht="18.75" x14ac:dyDescent="0.3">
      <c r="A39" s="3">
        <v>30</v>
      </c>
      <c r="B39" s="18" t="s">
        <v>36</v>
      </c>
      <c r="C39" s="15">
        <v>19</v>
      </c>
      <c r="D39" s="15" t="s">
        <v>34</v>
      </c>
      <c r="E39" s="16">
        <v>108</v>
      </c>
      <c r="F39" s="15" t="s">
        <v>34</v>
      </c>
      <c r="G39" s="15">
        <v>19</v>
      </c>
      <c r="H39" s="15" t="s">
        <v>34</v>
      </c>
      <c r="I39" s="33">
        <f t="shared" si="0"/>
        <v>1.08</v>
      </c>
      <c r="J39">
        <f t="shared" si="1"/>
        <v>16.3</v>
      </c>
    </row>
    <row r="40" spans="1:10" ht="18.75" x14ac:dyDescent="0.3">
      <c r="A40" s="3">
        <v>31</v>
      </c>
      <c r="B40" s="17" t="s">
        <v>35</v>
      </c>
      <c r="C40" s="15">
        <v>20</v>
      </c>
      <c r="D40" s="15" t="s">
        <v>34</v>
      </c>
      <c r="E40" s="16">
        <v>116</v>
      </c>
      <c r="F40" s="15" t="s">
        <v>34</v>
      </c>
      <c r="G40" s="15">
        <v>20</v>
      </c>
      <c r="H40" s="15" t="s">
        <v>34</v>
      </c>
      <c r="I40" s="33">
        <f t="shared" si="0"/>
        <v>1.1599999999999999</v>
      </c>
      <c r="J40">
        <f t="shared" si="1"/>
        <v>14.9</v>
      </c>
    </row>
    <row r="41" spans="1:10" ht="16.5" x14ac:dyDescent="0.25">
      <c r="A41" s="3">
        <v>32</v>
      </c>
      <c r="B41" s="4" t="s">
        <v>208</v>
      </c>
      <c r="C41" s="5">
        <v>18</v>
      </c>
      <c r="D41" s="5" t="s">
        <v>34</v>
      </c>
      <c r="E41" s="5">
        <v>113</v>
      </c>
      <c r="F41" s="5" t="s">
        <v>34</v>
      </c>
      <c r="G41" s="5">
        <v>18</v>
      </c>
      <c r="H41" s="5" t="s">
        <v>34</v>
      </c>
      <c r="I41" s="33">
        <f t="shared" si="0"/>
        <v>1.1299999999999999</v>
      </c>
      <c r="J41">
        <f t="shared" si="1"/>
        <v>14.1</v>
      </c>
    </row>
    <row r="42" spans="1:10" ht="15.75" x14ac:dyDescent="0.25">
      <c r="A42" s="53" t="s">
        <v>10</v>
      </c>
      <c r="B42" s="54" t="s">
        <v>219</v>
      </c>
      <c r="C42" s="54"/>
      <c r="D42" s="54"/>
      <c r="E42" s="54"/>
      <c r="F42" s="54"/>
      <c r="G42" s="54"/>
      <c r="H42" s="54"/>
      <c r="I42" s="33">
        <f t="shared" si="0"/>
        <v>0</v>
      </c>
      <c r="J42" t="e">
        <f t="shared" si="1"/>
        <v>#DIV/0!</v>
      </c>
    </row>
    <row r="43" spans="1:10" ht="15.75" x14ac:dyDescent="0.25">
      <c r="A43" s="53"/>
      <c r="B43" s="54" t="s">
        <v>193</v>
      </c>
      <c r="C43" s="54"/>
      <c r="D43" s="54"/>
      <c r="E43" s="54"/>
      <c r="F43" s="54"/>
      <c r="G43" s="54"/>
      <c r="H43" s="54"/>
      <c r="I43" s="33">
        <f t="shared" si="0"/>
        <v>0</v>
      </c>
      <c r="J43" t="e">
        <f t="shared" si="1"/>
        <v>#DIV/0!</v>
      </c>
    </row>
    <row r="44" spans="1:10" ht="15.75" x14ac:dyDescent="0.25">
      <c r="A44" s="53"/>
      <c r="B44" s="54" t="s">
        <v>196</v>
      </c>
      <c r="C44" s="54"/>
      <c r="D44" s="54"/>
      <c r="E44" s="54"/>
      <c r="F44" s="54"/>
      <c r="G44" s="54"/>
      <c r="H44" s="54"/>
      <c r="I44" s="33">
        <f t="shared" si="0"/>
        <v>0</v>
      </c>
      <c r="J44" t="e">
        <f t="shared" si="1"/>
        <v>#DIV/0!</v>
      </c>
    </row>
    <row r="45" spans="1:10" ht="15.75" x14ac:dyDescent="0.25">
      <c r="A45" s="53"/>
      <c r="B45" s="54" t="s">
        <v>194</v>
      </c>
      <c r="C45" s="54"/>
      <c r="D45" s="54"/>
      <c r="E45" s="54"/>
      <c r="F45" s="54"/>
      <c r="G45" s="54"/>
      <c r="H45" s="54"/>
      <c r="I45" s="33">
        <f t="shared" si="0"/>
        <v>0</v>
      </c>
      <c r="J45" t="e">
        <f t="shared" si="1"/>
        <v>#DIV/0!</v>
      </c>
    </row>
    <row r="46" spans="1:10" ht="15.75" x14ac:dyDescent="0.25">
      <c r="A46" s="53"/>
      <c r="B46" s="54" t="s">
        <v>191</v>
      </c>
      <c r="C46" s="54"/>
      <c r="D46" s="54"/>
      <c r="E46" s="54"/>
      <c r="F46" s="54"/>
      <c r="G46" s="54"/>
      <c r="H46" s="54"/>
      <c r="I46" s="33">
        <f t="shared" si="0"/>
        <v>0</v>
      </c>
      <c r="J46" t="e">
        <f t="shared" si="1"/>
        <v>#DIV/0!</v>
      </c>
    </row>
    <row r="47" spans="1:10" ht="15.75" x14ac:dyDescent="0.25">
      <c r="A47" s="53"/>
      <c r="B47" s="54" t="s">
        <v>192</v>
      </c>
      <c r="C47" s="54"/>
      <c r="D47" s="54"/>
      <c r="E47" s="54"/>
      <c r="F47" s="54"/>
      <c r="G47" s="54"/>
      <c r="H47" s="54"/>
      <c r="I47" s="33">
        <f t="shared" si="0"/>
        <v>0</v>
      </c>
      <c r="J47" t="e">
        <f t="shared" si="1"/>
        <v>#DIV/0!</v>
      </c>
    </row>
  </sheetData>
  <mergeCells count="15">
    <mergeCell ref="A1:H1"/>
    <mergeCell ref="A2:H2"/>
    <mergeCell ref="A42:A47"/>
    <mergeCell ref="B42:H42"/>
    <mergeCell ref="B43:H43"/>
    <mergeCell ref="B44:H44"/>
    <mergeCell ref="B45:H45"/>
    <mergeCell ref="B46:H46"/>
    <mergeCell ref="B47:H47"/>
    <mergeCell ref="A7:A9"/>
    <mergeCell ref="B7:B9"/>
    <mergeCell ref="C7:D8"/>
    <mergeCell ref="E7:F8"/>
    <mergeCell ref="G7:H7"/>
    <mergeCell ref="G8:H8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B14" sqref="B14"/>
    </sheetView>
  </sheetViews>
  <sheetFormatPr defaultRowHeight="15" x14ac:dyDescent="0.25"/>
  <cols>
    <col min="1" max="1" width="4.42578125" customWidth="1"/>
    <col min="2" max="2" width="27.28515625" customWidth="1"/>
    <col min="3" max="3" width="6.140625" customWidth="1"/>
    <col min="4" max="4" width="7.85546875" customWidth="1"/>
    <col min="5" max="5" width="15.85546875" bestFit="1" customWidth="1"/>
    <col min="6" max="6" width="16.140625" bestFit="1" customWidth="1"/>
    <col min="7" max="7" width="18.7109375" customWidth="1"/>
    <col min="8" max="8" width="10.28515625" customWidth="1"/>
    <col min="9" max="9" width="15.28515625" customWidth="1"/>
  </cols>
  <sheetData>
    <row r="1" spans="1:9" ht="24" customHeight="1" x14ac:dyDescent="0.25">
      <c r="B1" s="57" t="s">
        <v>14</v>
      </c>
      <c r="C1" s="57"/>
      <c r="D1" s="57"/>
      <c r="E1" s="57"/>
      <c r="F1" s="57"/>
      <c r="G1" s="57"/>
    </row>
    <row r="2" spans="1:9" ht="15.75" x14ac:dyDescent="0.25">
      <c r="B2" s="57" t="s">
        <v>203</v>
      </c>
      <c r="C2" s="57"/>
      <c r="D2" s="57"/>
      <c r="E2" s="57"/>
      <c r="F2" s="57"/>
      <c r="G2" s="57"/>
      <c r="H2" s="57"/>
      <c r="I2" s="57"/>
    </row>
    <row r="3" spans="1:9" ht="15.75" x14ac:dyDescent="0.25">
      <c r="A3" s="58" t="s">
        <v>204</v>
      </c>
      <c r="B3" s="58"/>
      <c r="C3" s="43"/>
      <c r="D3" s="43"/>
      <c r="E3" s="43"/>
      <c r="F3" s="43"/>
      <c r="G3" s="43"/>
      <c r="H3" s="43"/>
      <c r="I3" s="43"/>
    </row>
    <row r="5" spans="1:9" ht="43.5" customHeight="1" x14ac:dyDescent="0.25">
      <c r="A5" s="59" t="s">
        <v>15</v>
      </c>
      <c r="B5" s="60" t="s">
        <v>16</v>
      </c>
      <c r="C5" s="61" t="s">
        <v>17</v>
      </c>
      <c r="D5" s="59" t="s">
        <v>18</v>
      </c>
      <c r="E5" s="59"/>
      <c r="F5" s="59" t="s">
        <v>19</v>
      </c>
      <c r="G5" s="59"/>
      <c r="H5" s="60" t="s">
        <v>20</v>
      </c>
      <c r="I5" s="60"/>
    </row>
    <row r="6" spans="1:9" ht="49.5" customHeight="1" x14ac:dyDescent="0.25">
      <c r="A6" s="59"/>
      <c r="B6" s="60"/>
      <c r="C6" s="61"/>
      <c r="D6" s="44" t="s">
        <v>7</v>
      </c>
      <c r="E6" s="44" t="s">
        <v>21</v>
      </c>
      <c r="F6" s="44" t="s">
        <v>8</v>
      </c>
      <c r="G6" s="44" t="s">
        <v>22</v>
      </c>
      <c r="H6" s="44" t="s">
        <v>23</v>
      </c>
      <c r="I6" s="44" t="s">
        <v>24</v>
      </c>
    </row>
    <row r="7" spans="1:9" ht="18.75" x14ac:dyDescent="0.3">
      <c r="A7" s="13">
        <v>1</v>
      </c>
      <c r="B7" s="24" t="s">
        <v>185</v>
      </c>
      <c r="C7" s="45"/>
      <c r="D7" s="16">
        <v>28</v>
      </c>
      <c r="E7" s="15"/>
      <c r="F7" s="16">
        <v>119</v>
      </c>
      <c r="G7" s="15"/>
      <c r="H7" s="16"/>
      <c r="I7" s="15" t="s">
        <v>24</v>
      </c>
    </row>
    <row r="8" spans="1:9" ht="18.75" x14ac:dyDescent="0.3">
      <c r="A8" s="13">
        <v>2</v>
      </c>
      <c r="B8" s="24" t="s">
        <v>178</v>
      </c>
      <c r="C8" s="45"/>
      <c r="D8" s="16">
        <v>27</v>
      </c>
      <c r="E8" s="16"/>
      <c r="F8" s="16">
        <v>119</v>
      </c>
      <c r="G8" s="15"/>
      <c r="H8" s="16" t="s">
        <v>23</v>
      </c>
      <c r="I8" s="16"/>
    </row>
    <row r="9" spans="1:9" ht="18.75" x14ac:dyDescent="0.3">
      <c r="A9" s="13">
        <v>3</v>
      </c>
      <c r="B9" s="24" t="s">
        <v>176</v>
      </c>
      <c r="C9" s="45"/>
      <c r="D9" s="16">
        <v>13</v>
      </c>
      <c r="E9" s="15"/>
      <c r="F9" s="16">
        <v>100</v>
      </c>
      <c r="G9" s="15" t="s">
        <v>201</v>
      </c>
      <c r="H9" s="16"/>
      <c r="I9" s="15"/>
    </row>
    <row r="10" spans="1:9" ht="18.75" x14ac:dyDescent="0.3">
      <c r="A10" s="13">
        <v>4</v>
      </c>
      <c r="B10" s="24" t="s">
        <v>172</v>
      </c>
      <c r="C10" s="45"/>
      <c r="D10" s="16">
        <v>33</v>
      </c>
      <c r="E10" s="15"/>
      <c r="F10" s="16">
        <v>121</v>
      </c>
      <c r="G10" s="15"/>
      <c r="H10" s="16"/>
      <c r="I10" s="15" t="s">
        <v>24</v>
      </c>
    </row>
    <row r="11" spans="1:9" ht="18.75" x14ac:dyDescent="0.3">
      <c r="A11" s="13">
        <v>5</v>
      </c>
      <c r="B11" s="24" t="s">
        <v>171</v>
      </c>
      <c r="C11" s="45"/>
      <c r="D11" s="16">
        <v>32</v>
      </c>
      <c r="E11" s="15"/>
      <c r="F11" s="16">
        <v>119</v>
      </c>
      <c r="G11" s="15"/>
      <c r="H11" s="16"/>
      <c r="I11" s="15" t="s">
        <v>24</v>
      </c>
    </row>
    <row r="12" spans="1:9" ht="18.75" x14ac:dyDescent="0.3">
      <c r="A12" s="13">
        <v>6</v>
      </c>
      <c r="B12" s="24" t="s">
        <v>167</v>
      </c>
      <c r="C12" s="45"/>
      <c r="D12" s="16">
        <v>20</v>
      </c>
      <c r="E12" s="16"/>
      <c r="F12" s="16">
        <v>107</v>
      </c>
      <c r="G12" s="15"/>
      <c r="H12" s="16" t="s">
        <v>23</v>
      </c>
      <c r="I12" s="16"/>
    </row>
    <row r="13" spans="1:9" ht="18.75" x14ac:dyDescent="0.3">
      <c r="A13" s="13">
        <v>7</v>
      </c>
      <c r="B13" s="21" t="s">
        <v>160</v>
      </c>
      <c r="C13" s="45"/>
      <c r="D13" s="16">
        <v>32</v>
      </c>
      <c r="E13" s="15"/>
      <c r="F13" s="16">
        <v>115</v>
      </c>
      <c r="G13" s="15"/>
      <c r="H13" s="16"/>
      <c r="I13" s="15" t="s">
        <v>24</v>
      </c>
    </row>
    <row r="14" spans="1:9" ht="18.75" x14ac:dyDescent="0.3">
      <c r="A14" s="13">
        <v>8</v>
      </c>
      <c r="B14" s="24" t="s">
        <v>157</v>
      </c>
      <c r="C14" s="45"/>
      <c r="D14" s="16">
        <v>25</v>
      </c>
      <c r="E14" s="16"/>
      <c r="F14" s="16">
        <v>114</v>
      </c>
      <c r="G14" s="15"/>
      <c r="H14" s="16" t="s">
        <v>23</v>
      </c>
      <c r="I14" s="16"/>
    </row>
  </sheetData>
  <mergeCells count="9">
    <mergeCell ref="B1:G1"/>
    <mergeCell ref="B2:I2"/>
    <mergeCell ref="A3:B3"/>
    <mergeCell ref="A5:A6"/>
    <mergeCell ref="B5:B6"/>
    <mergeCell ref="C5:C6"/>
    <mergeCell ref="D5:E5"/>
    <mergeCell ref="F5:G5"/>
    <mergeCell ref="H5:I5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opLeftCell="A38" zoomScale="120" zoomScaleNormal="120" workbookViewId="0">
      <selection activeCell="I10" sqref="I10:K47"/>
    </sheetView>
  </sheetViews>
  <sheetFormatPr defaultRowHeight="15" x14ac:dyDescent="0.25"/>
  <cols>
    <col min="1" max="1" width="6.28515625" customWidth="1"/>
    <col min="2" max="2" width="30.140625" bestFit="1" customWidth="1"/>
    <col min="3" max="3" width="8.28515625" customWidth="1"/>
    <col min="4" max="4" width="22.140625" customWidth="1"/>
    <col min="5" max="5" width="8.85546875" customWidth="1"/>
    <col min="6" max="6" width="14.85546875" customWidth="1"/>
    <col min="7" max="7" width="9.85546875" customWidth="1"/>
    <col min="8" max="8" width="20" customWidth="1"/>
    <col min="9" max="9" width="9.140625" style="33"/>
  </cols>
  <sheetData>
    <row r="1" spans="1:8" ht="16.5" x14ac:dyDescent="0.25">
      <c r="A1" s="51" t="s">
        <v>29</v>
      </c>
      <c r="B1" s="51"/>
      <c r="C1" s="51"/>
      <c r="D1" s="51"/>
      <c r="E1" s="51"/>
      <c r="F1" s="51"/>
      <c r="G1" s="51"/>
      <c r="H1" s="51"/>
    </row>
    <row r="2" spans="1:8" ht="15.75" x14ac:dyDescent="0.25">
      <c r="A2" s="52" t="s">
        <v>0</v>
      </c>
      <c r="B2" s="52"/>
      <c r="C2" s="52"/>
      <c r="D2" s="52"/>
      <c r="E2" s="52"/>
      <c r="F2" s="52"/>
      <c r="G2" s="52"/>
      <c r="H2" s="52"/>
    </row>
    <row r="3" spans="1:8" ht="15.75" x14ac:dyDescent="0.25">
      <c r="A3" s="10" t="s">
        <v>28</v>
      </c>
      <c r="B3" s="10"/>
      <c r="C3" s="9"/>
      <c r="D3" s="9"/>
    </row>
    <row r="4" spans="1:8" ht="15.75" x14ac:dyDescent="0.25">
      <c r="A4" s="10" t="s">
        <v>26</v>
      </c>
      <c r="B4" s="10"/>
      <c r="C4" s="7"/>
      <c r="D4" s="7"/>
    </row>
    <row r="5" spans="1:8" ht="15.75" x14ac:dyDescent="0.25">
      <c r="A5" s="7" t="s">
        <v>209</v>
      </c>
    </row>
    <row r="6" spans="1:8" ht="15.75" x14ac:dyDescent="0.25">
      <c r="A6" s="8"/>
    </row>
    <row r="7" spans="1:8" ht="36.75" customHeight="1" x14ac:dyDescent="0.25">
      <c r="A7" s="55" t="s">
        <v>1</v>
      </c>
      <c r="B7" s="55" t="s">
        <v>2</v>
      </c>
      <c r="C7" s="55" t="s">
        <v>3</v>
      </c>
      <c r="D7" s="55"/>
      <c r="E7" s="55" t="s">
        <v>4</v>
      </c>
      <c r="F7" s="55"/>
      <c r="G7" s="55" t="s">
        <v>5</v>
      </c>
      <c r="H7" s="55"/>
    </row>
    <row r="8" spans="1:8" ht="18.75" x14ac:dyDescent="0.25">
      <c r="A8" s="55"/>
      <c r="B8" s="55"/>
      <c r="C8" s="55"/>
      <c r="D8" s="55"/>
      <c r="E8" s="55"/>
      <c r="F8" s="55"/>
      <c r="G8" s="55" t="s">
        <v>6</v>
      </c>
      <c r="H8" s="55"/>
    </row>
    <row r="9" spans="1:8" ht="125.25" customHeight="1" x14ac:dyDescent="0.25">
      <c r="A9" s="55"/>
      <c r="B9" s="55"/>
      <c r="C9" s="14" t="s">
        <v>7</v>
      </c>
      <c r="D9" s="14" t="s">
        <v>11</v>
      </c>
      <c r="E9" s="14" t="s">
        <v>8</v>
      </c>
      <c r="F9" s="14" t="s">
        <v>12</v>
      </c>
      <c r="G9" s="14" t="s">
        <v>9</v>
      </c>
      <c r="H9" s="38" t="s">
        <v>13</v>
      </c>
    </row>
    <row r="10" spans="1:8" ht="18.75" x14ac:dyDescent="0.3">
      <c r="A10" s="3">
        <v>1</v>
      </c>
      <c r="B10" s="24" t="s">
        <v>96</v>
      </c>
      <c r="C10" s="23">
        <v>19</v>
      </c>
      <c r="D10" s="22" t="s">
        <v>34</v>
      </c>
      <c r="E10" s="23">
        <v>119</v>
      </c>
      <c r="F10" s="22" t="s">
        <v>34</v>
      </c>
      <c r="G10" s="23">
        <v>19</v>
      </c>
      <c r="H10" s="22" t="s">
        <v>34</v>
      </c>
    </row>
    <row r="11" spans="1:8" ht="18.75" x14ac:dyDescent="0.3">
      <c r="A11" s="3">
        <v>2</v>
      </c>
      <c r="B11" s="21" t="s">
        <v>95</v>
      </c>
      <c r="C11" s="23">
        <v>20</v>
      </c>
      <c r="D11" s="22" t="s">
        <v>34</v>
      </c>
      <c r="E11" s="23">
        <v>114</v>
      </c>
      <c r="F11" s="22" t="s">
        <v>34</v>
      </c>
      <c r="G11" s="23">
        <v>20</v>
      </c>
      <c r="H11" s="22" t="s">
        <v>34</v>
      </c>
    </row>
    <row r="12" spans="1:8" ht="18.75" x14ac:dyDescent="0.3">
      <c r="A12" s="3">
        <v>3</v>
      </c>
      <c r="B12" s="21" t="s">
        <v>94</v>
      </c>
      <c r="C12" s="25">
        <v>18</v>
      </c>
      <c r="D12" s="26" t="s">
        <v>34</v>
      </c>
      <c r="E12" s="25">
        <v>116</v>
      </c>
      <c r="F12" s="22" t="s">
        <v>34</v>
      </c>
      <c r="G12" s="25">
        <v>18</v>
      </c>
      <c r="H12" s="26" t="s">
        <v>34</v>
      </c>
    </row>
    <row r="13" spans="1:8" ht="18.75" x14ac:dyDescent="0.3">
      <c r="A13" s="3">
        <v>4</v>
      </c>
      <c r="B13" s="21" t="s">
        <v>93</v>
      </c>
      <c r="C13" s="23">
        <v>29</v>
      </c>
      <c r="D13" s="22" t="s">
        <v>23</v>
      </c>
      <c r="E13" s="23">
        <v>124</v>
      </c>
      <c r="F13" s="22" t="s">
        <v>34</v>
      </c>
      <c r="G13" s="23">
        <v>29</v>
      </c>
      <c r="H13" s="22" t="s">
        <v>23</v>
      </c>
    </row>
    <row r="14" spans="1:8" ht="18.75" x14ac:dyDescent="0.3">
      <c r="A14" s="3">
        <v>5</v>
      </c>
      <c r="B14" s="21" t="s">
        <v>92</v>
      </c>
      <c r="C14" s="23">
        <v>27</v>
      </c>
      <c r="D14" s="22" t="s">
        <v>24</v>
      </c>
      <c r="E14" s="23">
        <v>119</v>
      </c>
      <c r="F14" s="22" t="s">
        <v>34</v>
      </c>
      <c r="G14" s="23">
        <v>27</v>
      </c>
      <c r="H14" s="22" t="s">
        <v>24</v>
      </c>
    </row>
    <row r="15" spans="1:8" ht="18.75" x14ac:dyDescent="0.3">
      <c r="A15" s="3">
        <v>6</v>
      </c>
      <c r="B15" s="24" t="s">
        <v>91</v>
      </c>
      <c r="C15" s="23">
        <v>40</v>
      </c>
      <c r="D15" s="22" t="s">
        <v>24</v>
      </c>
      <c r="E15" s="23">
        <v>131</v>
      </c>
      <c r="F15" s="22" t="s">
        <v>34</v>
      </c>
      <c r="G15" s="23">
        <v>40</v>
      </c>
      <c r="H15" s="22" t="s">
        <v>24</v>
      </c>
    </row>
    <row r="16" spans="1:8" ht="18.75" x14ac:dyDescent="0.3">
      <c r="A16" s="3">
        <v>7</v>
      </c>
      <c r="B16" s="21" t="s">
        <v>90</v>
      </c>
      <c r="C16" s="23">
        <v>25</v>
      </c>
      <c r="D16" s="22" t="s">
        <v>34</v>
      </c>
      <c r="E16" s="23">
        <v>119</v>
      </c>
      <c r="F16" s="22" t="s">
        <v>34</v>
      </c>
      <c r="G16" s="23">
        <v>23</v>
      </c>
      <c r="H16" s="22" t="s">
        <v>34</v>
      </c>
    </row>
    <row r="17" spans="1:8" ht="18.75" x14ac:dyDescent="0.3">
      <c r="A17" s="3">
        <v>8</v>
      </c>
      <c r="B17" s="19" t="s">
        <v>89</v>
      </c>
      <c r="C17" s="23">
        <v>18</v>
      </c>
      <c r="D17" s="22" t="s">
        <v>34</v>
      </c>
      <c r="E17" s="23">
        <v>110</v>
      </c>
      <c r="F17" s="22" t="s">
        <v>34</v>
      </c>
      <c r="G17" s="23">
        <v>18</v>
      </c>
      <c r="H17" s="22" t="s">
        <v>34</v>
      </c>
    </row>
    <row r="18" spans="1:8" ht="18.75" x14ac:dyDescent="0.3">
      <c r="A18" s="3">
        <v>9</v>
      </c>
      <c r="B18" s="19" t="s">
        <v>88</v>
      </c>
      <c r="C18" s="23">
        <v>19</v>
      </c>
      <c r="D18" s="22" t="s">
        <v>34</v>
      </c>
      <c r="E18" s="23">
        <v>120</v>
      </c>
      <c r="F18" s="22" t="s">
        <v>34</v>
      </c>
      <c r="G18" s="23">
        <v>19</v>
      </c>
      <c r="H18" s="22" t="s">
        <v>34</v>
      </c>
    </row>
    <row r="19" spans="1:8" ht="18.75" x14ac:dyDescent="0.3">
      <c r="A19" s="3">
        <v>10</v>
      </c>
      <c r="B19" s="19" t="s">
        <v>87</v>
      </c>
      <c r="C19" s="23">
        <v>16</v>
      </c>
      <c r="D19" s="22" t="s">
        <v>34</v>
      </c>
      <c r="E19" s="23">
        <v>111</v>
      </c>
      <c r="F19" s="22" t="s">
        <v>34</v>
      </c>
      <c r="G19" s="23">
        <v>16</v>
      </c>
      <c r="H19" s="22" t="s">
        <v>34</v>
      </c>
    </row>
    <row r="20" spans="1:8" ht="18.75" x14ac:dyDescent="0.3">
      <c r="A20" s="3">
        <v>11</v>
      </c>
      <c r="B20" s="24" t="s">
        <v>86</v>
      </c>
      <c r="C20" s="25">
        <v>16</v>
      </c>
      <c r="D20" s="26" t="s">
        <v>34</v>
      </c>
      <c r="E20" s="25">
        <v>104</v>
      </c>
      <c r="F20" s="26" t="s">
        <v>34</v>
      </c>
      <c r="G20" s="25">
        <v>16</v>
      </c>
      <c r="H20" s="26" t="s">
        <v>34</v>
      </c>
    </row>
    <row r="21" spans="1:8" ht="18.75" x14ac:dyDescent="0.3">
      <c r="A21" s="3">
        <v>12</v>
      </c>
      <c r="B21" s="21" t="s">
        <v>85</v>
      </c>
      <c r="C21" s="23">
        <v>20</v>
      </c>
      <c r="D21" s="22" t="s">
        <v>34</v>
      </c>
      <c r="E21" s="23">
        <v>110</v>
      </c>
      <c r="F21" s="22" t="s">
        <v>34</v>
      </c>
      <c r="G21" s="23">
        <v>20</v>
      </c>
      <c r="H21" s="22" t="s">
        <v>34</v>
      </c>
    </row>
    <row r="22" spans="1:8" ht="18.75" x14ac:dyDescent="0.3">
      <c r="A22" s="3">
        <v>13</v>
      </c>
      <c r="B22" s="24" t="s">
        <v>84</v>
      </c>
      <c r="C22" s="25">
        <v>17</v>
      </c>
      <c r="D22" s="26" t="s">
        <v>34</v>
      </c>
      <c r="E22" s="25">
        <v>109</v>
      </c>
      <c r="F22" s="22" t="s">
        <v>34</v>
      </c>
      <c r="G22" s="25">
        <v>17</v>
      </c>
      <c r="H22" s="26" t="s">
        <v>34</v>
      </c>
    </row>
    <row r="23" spans="1:8" ht="18.75" x14ac:dyDescent="0.3">
      <c r="A23" s="3">
        <v>14</v>
      </c>
      <c r="B23" s="21" t="s">
        <v>83</v>
      </c>
      <c r="C23" s="23">
        <v>29</v>
      </c>
      <c r="D23" s="22" t="s">
        <v>24</v>
      </c>
      <c r="E23" s="23">
        <v>115</v>
      </c>
      <c r="F23" s="22" t="s">
        <v>34</v>
      </c>
      <c r="G23" s="23">
        <v>29</v>
      </c>
      <c r="H23" s="22" t="s">
        <v>24</v>
      </c>
    </row>
    <row r="24" spans="1:8" ht="18.75" x14ac:dyDescent="0.3">
      <c r="A24" s="3">
        <v>15</v>
      </c>
      <c r="B24" s="24" t="s">
        <v>82</v>
      </c>
      <c r="C24" s="23">
        <v>18</v>
      </c>
      <c r="D24" s="22" t="s">
        <v>34</v>
      </c>
      <c r="E24" s="23">
        <v>114</v>
      </c>
      <c r="F24" s="22" t="s">
        <v>34</v>
      </c>
      <c r="G24" s="23">
        <v>18</v>
      </c>
      <c r="H24" s="22" t="s">
        <v>34</v>
      </c>
    </row>
    <row r="25" spans="1:8" ht="18.75" x14ac:dyDescent="0.3">
      <c r="A25" s="3">
        <v>16</v>
      </c>
      <c r="B25" s="19" t="s">
        <v>81</v>
      </c>
      <c r="C25" s="25">
        <v>16</v>
      </c>
      <c r="D25" s="26" t="s">
        <v>34</v>
      </c>
      <c r="E25" s="25">
        <v>103</v>
      </c>
      <c r="F25" s="22" t="s">
        <v>34</v>
      </c>
      <c r="G25" s="25">
        <v>16</v>
      </c>
      <c r="H25" s="26" t="s">
        <v>34</v>
      </c>
    </row>
    <row r="26" spans="1:8" ht="18.75" x14ac:dyDescent="0.3">
      <c r="A26" s="3">
        <v>17</v>
      </c>
      <c r="B26" s="19" t="s">
        <v>80</v>
      </c>
      <c r="C26" s="23">
        <v>18</v>
      </c>
      <c r="D26" s="22" t="s">
        <v>34</v>
      </c>
      <c r="E26" s="23">
        <v>114</v>
      </c>
      <c r="F26" s="22" t="s">
        <v>34</v>
      </c>
      <c r="G26" s="23">
        <v>18</v>
      </c>
      <c r="H26" s="22" t="s">
        <v>34</v>
      </c>
    </row>
    <row r="27" spans="1:8" ht="18.75" x14ac:dyDescent="0.3">
      <c r="A27" s="3">
        <v>18</v>
      </c>
      <c r="B27" s="19" t="s">
        <v>79</v>
      </c>
      <c r="C27" s="23">
        <v>20</v>
      </c>
      <c r="D27" s="22" t="s">
        <v>34</v>
      </c>
      <c r="E27" s="23">
        <v>119</v>
      </c>
      <c r="F27" s="22" t="s">
        <v>34</v>
      </c>
      <c r="G27" s="23">
        <v>20</v>
      </c>
      <c r="H27" s="22" t="s">
        <v>34</v>
      </c>
    </row>
    <row r="28" spans="1:8" ht="18.75" x14ac:dyDescent="0.3">
      <c r="A28" s="3">
        <v>19</v>
      </c>
      <c r="B28" s="19" t="s">
        <v>78</v>
      </c>
      <c r="C28" s="25">
        <v>18</v>
      </c>
      <c r="D28" s="26" t="s">
        <v>34</v>
      </c>
      <c r="E28" s="25">
        <v>112</v>
      </c>
      <c r="F28" s="22" t="s">
        <v>34</v>
      </c>
      <c r="G28" s="25">
        <v>18</v>
      </c>
      <c r="H28" s="26" t="s">
        <v>34</v>
      </c>
    </row>
    <row r="29" spans="1:8" ht="18.75" x14ac:dyDescent="0.3">
      <c r="A29" s="3">
        <v>20</v>
      </c>
      <c r="B29" s="21" t="s">
        <v>77</v>
      </c>
      <c r="C29" s="23">
        <v>17</v>
      </c>
      <c r="D29" s="22" t="s">
        <v>34</v>
      </c>
      <c r="E29" s="23">
        <v>107</v>
      </c>
      <c r="F29" s="22" t="s">
        <v>34</v>
      </c>
      <c r="G29" s="23">
        <v>17</v>
      </c>
      <c r="H29" s="22" t="s">
        <v>34</v>
      </c>
    </row>
    <row r="30" spans="1:8" ht="18.75" x14ac:dyDescent="0.3">
      <c r="A30" s="3">
        <v>21</v>
      </c>
      <c r="B30" s="21" t="s">
        <v>76</v>
      </c>
      <c r="C30" s="25">
        <v>20</v>
      </c>
      <c r="D30" s="26" t="s">
        <v>34</v>
      </c>
      <c r="E30" s="25">
        <v>113</v>
      </c>
      <c r="F30" s="22" t="s">
        <v>34</v>
      </c>
      <c r="G30" s="25">
        <v>20</v>
      </c>
      <c r="H30" s="26" t="s">
        <v>34</v>
      </c>
    </row>
    <row r="31" spans="1:8" ht="18.75" x14ac:dyDescent="0.3">
      <c r="A31" s="3">
        <v>22</v>
      </c>
      <c r="B31" s="34" t="s">
        <v>75</v>
      </c>
      <c r="C31" s="23">
        <v>24</v>
      </c>
      <c r="D31" s="22" t="s">
        <v>34</v>
      </c>
      <c r="E31" s="23">
        <v>119</v>
      </c>
      <c r="F31" s="22" t="s">
        <v>34</v>
      </c>
      <c r="G31" s="23">
        <v>24</v>
      </c>
      <c r="H31" s="22" t="s">
        <v>34</v>
      </c>
    </row>
    <row r="32" spans="1:8" ht="18.75" x14ac:dyDescent="0.3">
      <c r="A32" s="3">
        <v>23</v>
      </c>
      <c r="B32" s="21" t="s">
        <v>74</v>
      </c>
      <c r="C32" s="23">
        <v>21</v>
      </c>
      <c r="D32" s="22" t="s">
        <v>34</v>
      </c>
      <c r="E32" s="23">
        <v>113</v>
      </c>
      <c r="F32" s="22" t="s">
        <v>34</v>
      </c>
      <c r="G32" s="23">
        <v>21</v>
      </c>
      <c r="H32" s="22" t="s">
        <v>34</v>
      </c>
    </row>
    <row r="33" spans="1:8" ht="18.75" x14ac:dyDescent="0.3">
      <c r="A33" s="3">
        <v>24</v>
      </c>
      <c r="B33" s="21" t="s">
        <v>73</v>
      </c>
      <c r="C33" s="23">
        <v>16</v>
      </c>
      <c r="D33" s="22" t="s">
        <v>34</v>
      </c>
      <c r="E33" s="23">
        <v>106</v>
      </c>
      <c r="F33" s="22" t="s">
        <v>34</v>
      </c>
      <c r="G33" s="23">
        <v>16</v>
      </c>
      <c r="H33" s="22" t="s">
        <v>34</v>
      </c>
    </row>
    <row r="34" spans="1:8" ht="18.75" x14ac:dyDescent="0.3">
      <c r="A34" s="3">
        <v>25</v>
      </c>
      <c r="B34" s="24" t="s">
        <v>72</v>
      </c>
      <c r="C34" s="25">
        <v>22</v>
      </c>
      <c r="D34" s="26" t="s">
        <v>34</v>
      </c>
      <c r="E34" s="25">
        <v>117</v>
      </c>
      <c r="F34" s="22" t="s">
        <v>34</v>
      </c>
      <c r="G34" s="25">
        <v>22</v>
      </c>
      <c r="H34" s="26" t="s">
        <v>34</v>
      </c>
    </row>
    <row r="35" spans="1:8" ht="18.75" x14ac:dyDescent="0.3">
      <c r="A35" s="3">
        <v>26</v>
      </c>
      <c r="B35" s="24" t="s">
        <v>71</v>
      </c>
      <c r="C35" s="23">
        <v>17</v>
      </c>
      <c r="D35" s="22" t="s">
        <v>34</v>
      </c>
      <c r="E35" s="23">
        <v>109</v>
      </c>
      <c r="F35" s="22" t="s">
        <v>34</v>
      </c>
      <c r="G35" s="23">
        <v>17</v>
      </c>
      <c r="H35" s="22" t="s">
        <v>34</v>
      </c>
    </row>
    <row r="36" spans="1:8" ht="18.75" x14ac:dyDescent="0.3">
      <c r="A36" s="3">
        <v>27</v>
      </c>
      <c r="B36" s="21" t="s">
        <v>70</v>
      </c>
      <c r="C36" s="25">
        <v>20</v>
      </c>
      <c r="D36" s="26" t="s">
        <v>34</v>
      </c>
      <c r="E36" s="25">
        <v>114</v>
      </c>
      <c r="F36" s="22" t="s">
        <v>34</v>
      </c>
      <c r="G36" s="25">
        <v>20</v>
      </c>
      <c r="H36" s="26" t="s">
        <v>34</v>
      </c>
    </row>
    <row r="37" spans="1:8" ht="18.75" x14ac:dyDescent="0.3">
      <c r="A37" s="3">
        <v>28</v>
      </c>
      <c r="B37" s="24" t="s">
        <v>69</v>
      </c>
      <c r="C37" s="22">
        <v>22</v>
      </c>
      <c r="D37" s="22" t="s">
        <v>34</v>
      </c>
      <c r="E37" s="22">
        <v>115</v>
      </c>
      <c r="F37" s="22" t="s">
        <v>34</v>
      </c>
      <c r="G37" s="22">
        <v>22</v>
      </c>
      <c r="H37" s="22" t="s">
        <v>34</v>
      </c>
    </row>
    <row r="38" spans="1:8" ht="18.75" x14ac:dyDescent="0.3">
      <c r="A38" s="3">
        <v>29</v>
      </c>
      <c r="B38" s="24" t="s">
        <v>68</v>
      </c>
      <c r="C38" s="25">
        <v>25</v>
      </c>
      <c r="D38" s="26" t="s">
        <v>23</v>
      </c>
      <c r="E38" s="25">
        <v>118</v>
      </c>
      <c r="F38" s="22" t="s">
        <v>34</v>
      </c>
      <c r="G38" s="25">
        <v>25</v>
      </c>
      <c r="H38" s="26" t="s">
        <v>23</v>
      </c>
    </row>
    <row r="39" spans="1:8" ht="18.75" x14ac:dyDescent="0.3">
      <c r="A39" s="3">
        <v>30</v>
      </c>
      <c r="B39" s="19" t="s">
        <v>67</v>
      </c>
      <c r="C39" s="23">
        <v>17</v>
      </c>
      <c r="D39" s="22" t="s">
        <v>34</v>
      </c>
      <c r="E39" s="23">
        <v>102</v>
      </c>
      <c r="F39" s="22" t="s">
        <v>34</v>
      </c>
      <c r="G39" s="23">
        <v>17</v>
      </c>
      <c r="H39" s="22" t="s">
        <v>34</v>
      </c>
    </row>
    <row r="40" spans="1:8" ht="18.75" x14ac:dyDescent="0.3">
      <c r="A40" s="3">
        <v>31</v>
      </c>
      <c r="B40" s="24" t="s">
        <v>66</v>
      </c>
      <c r="C40" s="23">
        <v>17</v>
      </c>
      <c r="D40" s="22" t="s">
        <v>34</v>
      </c>
      <c r="E40" s="23">
        <v>112</v>
      </c>
      <c r="F40" s="22" t="s">
        <v>34</v>
      </c>
      <c r="G40" s="23">
        <v>17</v>
      </c>
      <c r="H40" s="22" t="s">
        <v>34</v>
      </c>
    </row>
    <row r="41" spans="1:8" ht="16.5" x14ac:dyDescent="0.25">
      <c r="A41" s="3">
        <v>32</v>
      </c>
      <c r="B41" s="4" t="s">
        <v>210</v>
      </c>
      <c r="C41" s="36">
        <v>17</v>
      </c>
      <c r="D41" s="37" t="s">
        <v>34</v>
      </c>
      <c r="E41" s="37">
        <v>102</v>
      </c>
      <c r="F41" s="6" t="s">
        <v>34</v>
      </c>
      <c r="G41" s="36">
        <v>17</v>
      </c>
      <c r="H41" s="36" t="s">
        <v>34</v>
      </c>
    </row>
    <row r="42" spans="1:8" ht="15.75" x14ac:dyDescent="0.25">
      <c r="A42" s="53" t="s">
        <v>10</v>
      </c>
      <c r="B42" s="54" t="s">
        <v>197</v>
      </c>
      <c r="C42" s="54"/>
      <c r="D42" s="54"/>
      <c r="E42" s="54"/>
      <c r="F42" s="54"/>
      <c r="G42" s="54"/>
      <c r="H42" s="54"/>
    </row>
    <row r="43" spans="1:8" ht="15.75" x14ac:dyDescent="0.25">
      <c r="A43" s="53"/>
      <c r="B43" s="54" t="s">
        <v>198</v>
      </c>
      <c r="C43" s="54"/>
      <c r="D43" s="54"/>
      <c r="E43" s="54"/>
      <c r="F43" s="54"/>
      <c r="G43" s="54"/>
      <c r="H43" s="54"/>
    </row>
    <row r="44" spans="1:8" ht="15.75" x14ac:dyDescent="0.25">
      <c r="A44" s="53"/>
      <c r="B44" s="54" t="s">
        <v>196</v>
      </c>
      <c r="C44" s="54"/>
      <c r="D44" s="54"/>
      <c r="E44" s="54"/>
      <c r="F44" s="54"/>
      <c r="G44" s="54"/>
      <c r="H44" s="54"/>
    </row>
    <row r="45" spans="1:8" ht="15.75" x14ac:dyDescent="0.25">
      <c r="A45" s="53"/>
      <c r="B45" s="54" t="s">
        <v>194</v>
      </c>
      <c r="C45" s="54"/>
      <c r="D45" s="54"/>
      <c r="E45" s="54"/>
      <c r="F45" s="54"/>
      <c r="G45" s="54"/>
      <c r="H45" s="54"/>
    </row>
    <row r="46" spans="1:8" ht="15.75" x14ac:dyDescent="0.25">
      <c r="A46" s="53"/>
      <c r="B46" s="54" t="s">
        <v>212</v>
      </c>
      <c r="C46" s="54"/>
      <c r="D46" s="54"/>
      <c r="E46" s="54"/>
      <c r="F46" s="54"/>
      <c r="G46" s="54"/>
      <c r="H46" s="54"/>
    </row>
    <row r="47" spans="1:8" ht="15.75" x14ac:dyDescent="0.25">
      <c r="A47" s="53"/>
      <c r="B47" s="54" t="s">
        <v>211</v>
      </c>
      <c r="C47" s="54"/>
      <c r="D47" s="54"/>
      <c r="E47" s="54"/>
      <c r="F47" s="54"/>
      <c r="G47" s="54"/>
      <c r="H47" s="54"/>
    </row>
  </sheetData>
  <mergeCells count="15">
    <mergeCell ref="A1:H1"/>
    <mergeCell ref="A2:H2"/>
    <mergeCell ref="A7:A9"/>
    <mergeCell ref="B7:B9"/>
    <mergeCell ref="C7:D8"/>
    <mergeCell ref="E7:F8"/>
    <mergeCell ref="G7:H7"/>
    <mergeCell ref="G8:H8"/>
    <mergeCell ref="A42:A47"/>
    <mergeCell ref="B42:H42"/>
    <mergeCell ref="B43:H43"/>
    <mergeCell ref="B44:H44"/>
    <mergeCell ref="B45:H45"/>
    <mergeCell ref="B46:H46"/>
    <mergeCell ref="B47:H47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opLeftCell="A5" zoomScale="120" zoomScaleNormal="120" workbookViewId="0">
      <selection activeCell="I47" sqref="I47:J47"/>
    </sheetView>
  </sheetViews>
  <sheetFormatPr defaultRowHeight="15" x14ac:dyDescent="0.25"/>
  <cols>
    <col min="1" max="1" width="6.28515625" customWidth="1"/>
    <col min="2" max="2" width="28.7109375" bestFit="1" customWidth="1"/>
    <col min="3" max="3" width="8.28515625" customWidth="1"/>
    <col min="4" max="4" width="21.140625" customWidth="1"/>
    <col min="5" max="5" width="9" customWidth="1"/>
    <col min="6" max="6" width="14.85546875" customWidth="1"/>
    <col min="7" max="7" width="8.140625" customWidth="1"/>
    <col min="8" max="8" width="20" customWidth="1"/>
    <col min="9" max="9" width="9.140625" style="33"/>
  </cols>
  <sheetData>
    <row r="1" spans="1:8" ht="16.5" x14ac:dyDescent="0.25">
      <c r="A1" s="51" t="s">
        <v>30</v>
      </c>
      <c r="B1" s="51"/>
      <c r="C1" s="51"/>
      <c r="D1" s="51"/>
      <c r="E1" s="51"/>
      <c r="F1" s="51"/>
      <c r="G1" s="51"/>
      <c r="H1" s="51"/>
    </row>
    <row r="2" spans="1:8" ht="15.75" x14ac:dyDescent="0.25">
      <c r="A2" s="52" t="s">
        <v>0</v>
      </c>
      <c r="B2" s="52"/>
      <c r="C2" s="52"/>
      <c r="D2" s="52"/>
      <c r="E2" s="52"/>
      <c r="F2" s="52"/>
      <c r="G2" s="52"/>
      <c r="H2" s="52"/>
    </row>
    <row r="3" spans="1:8" ht="15.75" x14ac:dyDescent="0.25">
      <c r="A3" s="10" t="s">
        <v>31</v>
      </c>
      <c r="B3" s="10"/>
      <c r="C3" s="9"/>
      <c r="D3" s="9"/>
    </row>
    <row r="4" spans="1:8" ht="15.75" x14ac:dyDescent="0.25">
      <c r="A4" s="10" t="s">
        <v>26</v>
      </c>
      <c r="B4" s="10"/>
      <c r="C4" s="7"/>
      <c r="D4" s="7"/>
    </row>
    <row r="5" spans="1:8" ht="15.75" x14ac:dyDescent="0.25">
      <c r="A5" s="7" t="s">
        <v>209</v>
      </c>
    </row>
    <row r="6" spans="1:8" ht="15.75" x14ac:dyDescent="0.25">
      <c r="A6" s="8"/>
    </row>
    <row r="7" spans="1:8" ht="36.75" customHeight="1" x14ac:dyDescent="0.25">
      <c r="A7" s="55" t="s">
        <v>1</v>
      </c>
      <c r="B7" s="55" t="s">
        <v>2</v>
      </c>
      <c r="C7" s="55" t="s">
        <v>3</v>
      </c>
      <c r="D7" s="55"/>
      <c r="E7" s="55" t="s">
        <v>4</v>
      </c>
      <c r="F7" s="55"/>
      <c r="G7" s="55" t="s">
        <v>5</v>
      </c>
      <c r="H7" s="55"/>
    </row>
    <row r="8" spans="1:8" ht="18.75" x14ac:dyDescent="0.25">
      <c r="A8" s="55"/>
      <c r="B8" s="55"/>
      <c r="C8" s="55"/>
      <c r="D8" s="55"/>
      <c r="E8" s="55"/>
      <c r="F8" s="55"/>
      <c r="G8" s="55" t="s">
        <v>6</v>
      </c>
      <c r="H8" s="55"/>
    </row>
    <row r="9" spans="1:8" ht="111" customHeight="1" x14ac:dyDescent="0.25">
      <c r="A9" s="55"/>
      <c r="B9" s="55"/>
      <c r="C9" s="14" t="s">
        <v>7</v>
      </c>
      <c r="D9" s="14" t="s">
        <v>11</v>
      </c>
      <c r="E9" s="14" t="s">
        <v>8</v>
      </c>
      <c r="F9" s="39" t="s">
        <v>200</v>
      </c>
      <c r="G9" s="14" t="s">
        <v>9</v>
      </c>
      <c r="H9" s="2" t="s">
        <v>13</v>
      </c>
    </row>
    <row r="10" spans="1:8" ht="18.75" x14ac:dyDescent="0.3">
      <c r="A10" s="3">
        <v>1</v>
      </c>
      <c r="B10" s="24" t="s">
        <v>126</v>
      </c>
      <c r="C10" s="28">
        <v>22</v>
      </c>
      <c r="D10" s="27" t="s">
        <v>34</v>
      </c>
      <c r="E10" s="28">
        <v>123</v>
      </c>
      <c r="F10" s="27" t="s">
        <v>34</v>
      </c>
      <c r="G10" s="28">
        <v>22</v>
      </c>
      <c r="H10" s="27" t="s">
        <v>34</v>
      </c>
    </row>
    <row r="11" spans="1:8" ht="18.75" x14ac:dyDescent="0.3">
      <c r="A11" s="3">
        <v>2</v>
      </c>
      <c r="B11" s="24" t="s">
        <v>125</v>
      </c>
      <c r="C11" s="28">
        <v>19</v>
      </c>
      <c r="D11" s="27" t="s">
        <v>34</v>
      </c>
      <c r="E11" s="28">
        <v>112</v>
      </c>
      <c r="F11" s="27" t="s">
        <v>34</v>
      </c>
      <c r="G11" s="28">
        <v>19</v>
      </c>
      <c r="H11" s="27" t="s">
        <v>34</v>
      </c>
    </row>
    <row r="12" spans="1:8" ht="18.75" x14ac:dyDescent="0.3">
      <c r="A12" s="3">
        <v>3</v>
      </c>
      <c r="B12" s="24" t="s">
        <v>124</v>
      </c>
      <c r="C12" s="28">
        <v>17</v>
      </c>
      <c r="D12" s="27" t="s">
        <v>34</v>
      </c>
      <c r="E12" s="28">
        <v>103</v>
      </c>
      <c r="F12" s="27" t="s">
        <v>199</v>
      </c>
      <c r="G12" s="28">
        <v>17</v>
      </c>
      <c r="H12" s="27" t="s">
        <v>199</v>
      </c>
    </row>
    <row r="13" spans="1:8" ht="18.75" x14ac:dyDescent="0.3">
      <c r="A13" s="3">
        <v>4</v>
      </c>
      <c r="B13" s="24" t="s">
        <v>123</v>
      </c>
      <c r="C13" s="28">
        <v>23</v>
      </c>
      <c r="D13" s="27" t="s">
        <v>34</v>
      </c>
      <c r="E13" s="28">
        <v>120</v>
      </c>
      <c r="F13" s="27" t="s">
        <v>34</v>
      </c>
      <c r="G13" s="28">
        <v>23</v>
      </c>
      <c r="H13" s="27" t="s">
        <v>34</v>
      </c>
    </row>
    <row r="14" spans="1:8" ht="18.75" x14ac:dyDescent="0.3">
      <c r="A14" s="3">
        <v>5</v>
      </c>
      <c r="B14" s="24" t="s">
        <v>122</v>
      </c>
      <c r="C14" s="28">
        <v>19</v>
      </c>
      <c r="D14" s="27" t="s">
        <v>34</v>
      </c>
      <c r="E14" s="28">
        <v>114</v>
      </c>
      <c r="F14" s="27" t="s">
        <v>34</v>
      </c>
      <c r="G14" s="28">
        <v>19</v>
      </c>
      <c r="H14" s="27" t="s">
        <v>34</v>
      </c>
    </row>
    <row r="15" spans="1:8" ht="18.75" x14ac:dyDescent="0.3">
      <c r="A15" s="3">
        <v>6</v>
      </c>
      <c r="B15" s="24" t="s">
        <v>121</v>
      </c>
      <c r="C15" s="28">
        <v>25</v>
      </c>
      <c r="D15" s="28" t="s">
        <v>23</v>
      </c>
      <c r="E15" s="31">
        <v>117</v>
      </c>
      <c r="F15" s="27" t="s">
        <v>34</v>
      </c>
      <c r="G15" s="28">
        <v>25</v>
      </c>
      <c r="H15" s="28" t="s">
        <v>23</v>
      </c>
    </row>
    <row r="16" spans="1:8" ht="18.75" x14ac:dyDescent="0.3">
      <c r="A16" s="3">
        <v>7</v>
      </c>
      <c r="B16" s="24" t="s">
        <v>120</v>
      </c>
      <c r="C16" s="28">
        <v>18</v>
      </c>
      <c r="D16" s="27" t="s">
        <v>34</v>
      </c>
      <c r="E16" s="28">
        <v>111</v>
      </c>
      <c r="F16" s="27" t="s">
        <v>34</v>
      </c>
      <c r="G16" s="28">
        <v>18</v>
      </c>
      <c r="H16" s="27" t="s">
        <v>34</v>
      </c>
    </row>
    <row r="17" spans="1:8" ht="18.75" x14ac:dyDescent="0.3">
      <c r="A17" s="3">
        <v>8</v>
      </c>
      <c r="B17" s="24" t="s">
        <v>119</v>
      </c>
      <c r="C17" s="16">
        <v>32</v>
      </c>
      <c r="D17" s="15" t="s">
        <v>24</v>
      </c>
      <c r="E17" s="16">
        <v>127</v>
      </c>
      <c r="F17" s="27" t="s">
        <v>34</v>
      </c>
      <c r="G17" s="16">
        <v>32</v>
      </c>
      <c r="H17" s="15" t="s">
        <v>24</v>
      </c>
    </row>
    <row r="18" spans="1:8" ht="18.75" x14ac:dyDescent="0.3">
      <c r="A18" s="3">
        <v>9</v>
      </c>
      <c r="B18" s="24" t="s">
        <v>118</v>
      </c>
      <c r="C18" s="28">
        <v>22</v>
      </c>
      <c r="D18" s="15" t="s">
        <v>34</v>
      </c>
      <c r="E18" s="28">
        <v>115</v>
      </c>
      <c r="F18" s="27" t="s">
        <v>34</v>
      </c>
      <c r="G18" s="28">
        <v>22</v>
      </c>
      <c r="H18" s="15" t="s">
        <v>34</v>
      </c>
    </row>
    <row r="19" spans="1:8" ht="18.75" x14ac:dyDescent="0.3">
      <c r="A19" s="3">
        <v>10</v>
      </c>
      <c r="B19" s="24" t="s">
        <v>117</v>
      </c>
      <c r="C19" s="28">
        <v>16</v>
      </c>
      <c r="D19" s="27" t="s">
        <v>34</v>
      </c>
      <c r="E19" s="28">
        <v>107</v>
      </c>
      <c r="F19" s="27" t="s">
        <v>34</v>
      </c>
      <c r="G19" s="28">
        <v>16</v>
      </c>
      <c r="H19" s="27" t="s">
        <v>34</v>
      </c>
    </row>
    <row r="20" spans="1:8" ht="18.75" x14ac:dyDescent="0.3">
      <c r="A20" s="3">
        <v>11</v>
      </c>
      <c r="B20" s="24" t="s">
        <v>116</v>
      </c>
      <c r="C20" s="16">
        <v>15</v>
      </c>
      <c r="D20" s="15" t="s">
        <v>34</v>
      </c>
      <c r="E20" s="16">
        <v>104</v>
      </c>
      <c r="F20" s="15" t="s">
        <v>34</v>
      </c>
      <c r="G20" s="16">
        <v>15</v>
      </c>
      <c r="H20" s="15" t="s">
        <v>34</v>
      </c>
    </row>
    <row r="21" spans="1:8" ht="18.75" x14ac:dyDescent="0.3">
      <c r="A21" s="3">
        <v>12</v>
      </c>
      <c r="B21" s="21" t="s">
        <v>115</v>
      </c>
      <c r="C21" s="28">
        <v>19</v>
      </c>
      <c r="D21" s="27" t="s">
        <v>34</v>
      </c>
      <c r="E21" s="28">
        <v>110</v>
      </c>
      <c r="F21" s="27" t="s">
        <v>34</v>
      </c>
      <c r="G21" s="28">
        <v>19</v>
      </c>
      <c r="H21" s="27" t="s">
        <v>34</v>
      </c>
    </row>
    <row r="22" spans="1:8" ht="18.75" x14ac:dyDescent="0.3">
      <c r="A22" s="3">
        <v>13</v>
      </c>
      <c r="B22" s="21" t="s">
        <v>114</v>
      </c>
      <c r="C22" s="28">
        <v>18</v>
      </c>
      <c r="D22" s="27" t="s">
        <v>34</v>
      </c>
      <c r="E22" s="28">
        <v>116</v>
      </c>
      <c r="F22" s="27" t="s">
        <v>34</v>
      </c>
      <c r="G22" s="28">
        <v>18</v>
      </c>
      <c r="H22" s="27" t="s">
        <v>214</v>
      </c>
    </row>
    <row r="23" spans="1:8" ht="18.75" x14ac:dyDescent="0.3">
      <c r="A23" s="3">
        <v>14</v>
      </c>
      <c r="B23" s="24" t="s">
        <v>113</v>
      </c>
      <c r="C23" s="28">
        <v>22</v>
      </c>
      <c r="D23" s="27" t="s">
        <v>34</v>
      </c>
      <c r="E23" s="28">
        <v>115</v>
      </c>
      <c r="F23" s="27" t="s">
        <v>34</v>
      </c>
      <c r="G23" s="28">
        <v>22</v>
      </c>
      <c r="H23" s="27" t="s">
        <v>34</v>
      </c>
    </row>
    <row r="24" spans="1:8" ht="18.75" x14ac:dyDescent="0.3">
      <c r="A24" s="3">
        <v>15</v>
      </c>
      <c r="B24" s="24" t="s">
        <v>112</v>
      </c>
      <c r="C24" s="28">
        <v>19</v>
      </c>
      <c r="D24" s="27" t="s">
        <v>34</v>
      </c>
      <c r="E24" s="28">
        <v>113</v>
      </c>
      <c r="F24" s="27" t="s">
        <v>34</v>
      </c>
      <c r="G24" s="28">
        <v>19</v>
      </c>
      <c r="H24" s="27" t="s">
        <v>34</v>
      </c>
    </row>
    <row r="25" spans="1:8" ht="18.75" x14ac:dyDescent="0.3">
      <c r="A25" s="3">
        <v>16</v>
      </c>
      <c r="B25" s="24" t="s">
        <v>111</v>
      </c>
      <c r="C25" s="16">
        <v>25</v>
      </c>
      <c r="D25" s="15" t="s">
        <v>23</v>
      </c>
      <c r="E25" s="16">
        <v>120</v>
      </c>
      <c r="F25" s="15" t="s">
        <v>34</v>
      </c>
      <c r="G25" s="16">
        <v>25</v>
      </c>
      <c r="H25" s="15" t="s">
        <v>23</v>
      </c>
    </row>
    <row r="26" spans="1:8" ht="18.75" x14ac:dyDescent="0.3">
      <c r="A26" s="3">
        <v>17</v>
      </c>
      <c r="B26" s="24" t="s">
        <v>110</v>
      </c>
      <c r="C26" s="28">
        <v>17</v>
      </c>
      <c r="D26" s="27" t="s">
        <v>34</v>
      </c>
      <c r="E26" s="28">
        <v>112</v>
      </c>
      <c r="F26" s="27" t="s">
        <v>34</v>
      </c>
      <c r="G26" s="28">
        <v>17</v>
      </c>
      <c r="H26" s="27" t="s">
        <v>34</v>
      </c>
    </row>
    <row r="27" spans="1:8" ht="18.75" x14ac:dyDescent="0.3">
      <c r="A27" s="3">
        <v>18</v>
      </c>
      <c r="B27" s="24" t="s">
        <v>109</v>
      </c>
      <c r="C27" s="28">
        <v>16</v>
      </c>
      <c r="D27" s="27" t="s">
        <v>34</v>
      </c>
      <c r="E27" s="28">
        <v>110</v>
      </c>
      <c r="F27" s="27" t="s">
        <v>34</v>
      </c>
      <c r="G27" s="28">
        <v>16</v>
      </c>
      <c r="H27" s="27" t="s">
        <v>34</v>
      </c>
    </row>
    <row r="28" spans="1:8" ht="18.75" x14ac:dyDescent="0.3">
      <c r="A28" s="3">
        <v>19</v>
      </c>
      <c r="B28" s="24" t="s">
        <v>108</v>
      </c>
      <c r="C28" s="28">
        <v>26</v>
      </c>
      <c r="D28" s="27" t="s">
        <v>34</v>
      </c>
      <c r="E28" s="28">
        <v>125</v>
      </c>
      <c r="F28" s="27" t="s">
        <v>34</v>
      </c>
      <c r="G28" s="28">
        <v>26</v>
      </c>
      <c r="H28" s="27" t="s">
        <v>34</v>
      </c>
    </row>
    <row r="29" spans="1:8" ht="18.75" x14ac:dyDescent="0.3">
      <c r="A29" s="3">
        <v>20</v>
      </c>
      <c r="B29" s="24" t="s">
        <v>107</v>
      </c>
      <c r="C29" s="28">
        <v>16</v>
      </c>
      <c r="D29" s="27" t="s">
        <v>34</v>
      </c>
      <c r="E29" s="28">
        <v>104</v>
      </c>
      <c r="F29" s="27" t="s">
        <v>34</v>
      </c>
      <c r="G29" s="28">
        <v>16</v>
      </c>
      <c r="H29" s="27" t="s">
        <v>34</v>
      </c>
    </row>
    <row r="30" spans="1:8" ht="18.75" x14ac:dyDescent="0.3">
      <c r="A30" s="3">
        <v>21</v>
      </c>
      <c r="B30" s="24" t="s">
        <v>106</v>
      </c>
      <c r="C30" s="16">
        <v>16</v>
      </c>
      <c r="D30" s="15" t="s">
        <v>34</v>
      </c>
      <c r="E30" s="16">
        <v>109</v>
      </c>
      <c r="F30" s="27" t="s">
        <v>34</v>
      </c>
      <c r="G30" s="16">
        <v>16</v>
      </c>
      <c r="H30" s="15" t="s">
        <v>34</v>
      </c>
    </row>
    <row r="31" spans="1:8" ht="18.75" x14ac:dyDescent="0.3">
      <c r="A31" s="3">
        <v>22</v>
      </c>
      <c r="B31" s="24" t="s">
        <v>105</v>
      </c>
      <c r="C31" s="28">
        <v>23</v>
      </c>
      <c r="D31" s="27" t="s">
        <v>34</v>
      </c>
      <c r="E31" s="28">
        <v>118</v>
      </c>
      <c r="F31" s="27" t="s">
        <v>34</v>
      </c>
      <c r="G31" s="28">
        <v>23</v>
      </c>
      <c r="H31" s="27" t="s">
        <v>34</v>
      </c>
    </row>
    <row r="32" spans="1:8" ht="18.75" x14ac:dyDescent="0.3">
      <c r="A32" s="3">
        <v>23</v>
      </c>
      <c r="B32" s="24" t="s">
        <v>104</v>
      </c>
      <c r="C32" s="28">
        <v>23</v>
      </c>
      <c r="D32" s="27" t="s">
        <v>34</v>
      </c>
      <c r="E32" s="28">
        <v>117</v>
      </c>
      <c r="F32" s="27" t="s">
        <v>34</v>
      </c>
      <c r="G32" s="28">
        <v>23</v>
      </c>
      <c r="H32" s="27" t="s">
        <v>34</v>
      </c>
    </row>
    <row r="33" spans="1:8" ht="18.75" x14ac:dyDescent="0.3">
      <c r="A33" s="3">
        <v>24</v>
      </c>
      <c r="B33" s="24" t="s">
        <v>103</v>
      </c>
      <c r="C33" s="28">
        <v>24</v>
      </c>
      <c r="D33" s="27" t="s">
        <v>23</v>
      </c>
      <c r="E33" s="28">
        <v>117</v>
      </c>
      <c r="F33" s="27" t="s">
        <v>34</v>
      </c>
      <c r="G33" s="28">
        <v>24</v>
      </c>
      <c r="H33" s="27" t="s">
        <v>23</v>
      </c>
    </row>
    <row r="34" spans="1:8" ht="18.75" x14ac:dyDescent="0.3">
      <c r="A34" s="3">
        <v>25</v>
      </c>
      <c r="B34" s="21" t="s">
        <v>102</v>
      </c>
      <c r="C34" s="28">
        <v>24</v>
      </c>
      <c r="D34" s="15" t="s">
        <v>23</v>
      </c>
      <c r="E34" s="16">
        <v>117</v>
      </c>
      <c r="F34" s="15" t="s">
        <v>34</v>
      </c>
      <c r="G34" s="16">
        <v>24</v>
      </c>
      <c r="H34" s="15" t="s">
        <v>23</v>
      </c>
    </row>
    <row r="35" spans="1:8" ht="18.75" x14ac:dyDescent="0.3">
      <c r="A35" s="3">
        <v>26</v>
      </c>
      <c r="B35" s="24" t="s">
        <v>101</v>
      </c>
      <c r="C35" s="28">
        <v>18</v>
      </c>
      <c r="D35" s="27" t="s">
        <v>34</v>
      </c>
      <c r="E35" s="28">
        <v>109</v>
      </c>
      <c r="F35" s="27" t="s">
        <v>34</v>
      </c>
      <c r="G35" s="28">
        <v>18</v>
      </c>
      <c r="H35" s="27" t="s">
        <v>34</v>
      </c>
    </row>
    <row r="36" spans="1:8" ht="18.75" x14ac:dyDescent="0.3">
      <c r="A36" s="3">
        <v>27</v>
      </c>
      <c r="B36" s="30" t="s">
        <v>100</v>
      </c>
      <c r="C36" s="29">
        <v>20</v>
      </c>
      <c r="D36" s="29" t="s">
        <v>34</v>
      </c>
      <c r="E36" s="29">
        <v>114</v>
      </c>
      <c r="F36" s="29" t="s">
        <v>34</v>
      </c>
      <c r="G36" s="29">
        <v>20</v>
      </c>
      <c r="H36" s="29" t="s">
        <v>34</v>
      </c>
    </row>
    <row r="37" spans="1:8" ht="18.75" x14ac:dyDescent="0.3">
      <c r="A37" s="3">
        <v>28</v>
      </c>
      <c r="B37" s="24" t="s">
        <v>99</v>
      </c>
      <c r="C37" s="28">
        <v>17</v>
      </c>
      <c r="D37" s="27" t="s">
        <v>34</v>
      </c>
      <c r="E37" s="27">
        <v>105</v>
      </c>
      <c r="F37" s="27" t="s">
        <v>34</v>
      </c>
      <c r="G37" s="28">
        <v>17</v>
      </c>
      <c r="H37" s="27" t="s">
        <v>34</v>
      </c>
    </row>
    <row r="38" spans="1:8" ht="18.75" x14ac:dyDescent="0.3">
      <c r="A38" s="3">
        <v>29</v>
      </c>
      <c r="B38" s="21" t="s">
        <v>98</v>
      </c>
      <c r="C38" s="28">
        <v>16</v>
      </c>
      <c r="D38" s="27" t="s">
        <v>34</v>
      </c>
      <c r="E38" s="28">
        <v>104</v>
      </c>
      <c r="F38" s="27" t="s">
        <v>34</v>
      </c>
      <c r="G38" s="28">
        <v>16</v>
      </c>
      <c r="H38" s="27" t="s">
        <v>34</v>
      </c>
    </row>
    <row r="39" spans="1:8" ht="18.75" x14ac:dyDescent="0.3">
      <c r="A39" s="3">
        <v>30</v>
      </c>
      <c r="B39" s="24" t="s">
        <v>97</v>
      </c>
      <c r="C39" s="28">
        <v>19</v>
      </c>
      <c r="D39" s="27" t="s">
        <v>34</v>
      </c>
      <c r="E39" s="28">
        <v>112</v>
      </c>
      <c r="F39" s="27" t="s">
        <v>34</v>
      </c>
      <c r="G39" s="28">
        <v>19</v>
      </c>
      <c r="H39" s="27" t="s">
        <v>34</v>
      </c>
    </row>
    <row r="40" spans="1:8" ht="16.5" x14ac:dyDescent="0.25">
      <c r="A40" s="3">
        <v>31</v>
      </c>
      <c r="B40" s="4" t="s">
        <v>188</v>
      </c>
      <c r="C40" s="5">
        <v>22</v>
      </c>
      <c r="D40" s="27" t="s">
        <v>34</v>
      </c>
      <c r="E40" s="3">
        <v>115</v>
      </c>
      <c r="F40" s="27" t="s">
        <v>34</v>
      </c>
      <c r="G40" s="5">
        <v>22</v>
      </c>
      <c r="H40" s="27" t="s">
        <v>34</v>
      </c>
    </row>
    <row r="41" spans="1:8" ht="16.5" x14ac:dyDescent="0.25">
      <c r="A41" s="3">
        <v>32</v>
      </c>
      <c r="B41" s="4" t="s">
        <v>189</v>
      </c>
      <c r="C41" s="5">
        <v>23</v>
      </c>
      <c r="D41" s="27" t="s">
        <v>34</v>
      </c>
      <c r="E41" s="3">
        <v>120</v>
      </c>
      <c r="F41" s="27" t="s">
        <v>34</v>
      </c>
      <c r="G41" s="5">
        <v>23</v>
      </c>
      <c r="H41" s="27" t="s">
        <v>34</v>
      </c>
    </row>
    <row r="42" spans="1:8" ht="15.75" x14ac:dyDescent="0.25">
      <c r="A42" s="53" t="s">
        <v>10</v>
      </c>
      <c r="B42" s="54" t="s">
        <v>197</v>
      </c>
      <c r="C42" s="54"/>
      <c r="D42" s="54"/>
      <c r="E42" s="54"/>
      <c r="F42" s="54"/>
      <c r="G42" s="54"/>
      <c r="H42" s="54"/>
    </row>
    <row r="43" spans="1:8" ht="15.75" x14ac:dyDescent="0.25">
      <c r="A43" s="53"/>
      <c r="B43" s="54" t="s">
        <v>220</v>
      </c>
      <c r="C43" s="54"/>
      <c r="D43" s="54"/>
      <c r="E43" s="54"/>
      <c r="F43" s="54"/>
      <c r="G43" s="54"/>
      <c r="H43" s="54"/>
    </row>
    <row r="44" spans="1:8" ht="15.75" x14ac:dyDescent="0.25">
      <c r="A44" s="53"/>
      <c r="B44" s="54" t="s">
        <v>196</v>
      </c>
      <c r="C44" s="54"/>
      <c r="D44" s="54"/>
      <c r="E44" s="54"/>
      <c r="F44" s="54"/>
      <c r="G44" s="54"/>
      <c r="H44" s="54"/>
    </row>
    <row r="45" spans="1:8" ht="15.75" x14ac:dyDescent="0.25">
      <c r="A45" s="53"/>
      <c r="B45" s="54" t="s">
        <v>215</v>
      </c>
      <c r="C45" s="54"/>
      <c r="D45" s="54"/>
      <c r="E45" s="54"/>
      <c r="F45" s="54"/>
      <c r="G45" s="54"/>
      <c r="H45" s="54"/>
    </row>
    <row r="46" spans="1:8" ht="15.75" x14ac:dyDescent="0.25">
      <c r="A46" s="53"/>
      <c r="B46" s="54" t="s">
        <v>216</v>
      </c>
      <c r="C46" s="54"/>
      <c r="D46" s="54"/>
      <c r="E46" s="54"/>
      <c r="F46" s="54"/>
      <c r="G46" s="54"/>
      <c r="H46" s="54"/>
    </row>
    <row r="47" spans="1:8" ht="15.75" x14ac:dyDescent="0.25">
      <c r="A47" s="53"/>
      <c r="B47" s="54" t="s">
        <v>217</v>
      </c>
      <c r="C47" s="54"/>
      <c r="D47" s="54"/>
      <c r="E47" s="54"/>
      <c r="F47" s="54"/>
      <c r="G47" s="54"/>
      <c r="H47" s="54"/>
    </row>
  </sheetData>
  <mergeCells count="15">
    <mergeCell ref="A1:H1"/>
    <mergeCell ref="A2:H2"/>
    <mergeCell ref="A7:A9"/>
    <mergeCell ref="B7:B9"/>
    <mergeCell ref="C7:D8"/>
    <mergeCell ref="E7:F8"/>
    <mergeCell ref="G7:H7"/>
    <mergeCell ref="G8:H8"/>
    <mergeCell ref="A42:A47"/>
    <mergeCell ref="B42:H42"/>
    <mergeCell ref="B43:H43"/>
    <mergeCell ref="B44:H44"/>
    <mergeCell ref="B45:H45"/>
    <mergeCell ref="B46:H46"/>
    <mergeCell ref="B47:H47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opLeftCell="A29" zoomScale="120" zoomScaleNormal="120" workbookViewId="0">
      <selection activeCell="I10" sqref="I10:J47"/>
    </sheetView>
  </sheetViews>
  <sheetFormatPr defaultRowHeight="15" x14ac:dyDescent="0.25"/>
  <cols>
    <col min="1" max="1" width="6.28515625" customWidth="1"/>
    <col min="2" max="2" width="32.7109375" bestFit="1" customWidth="1"/>
    <col min="3" max="3" width="8.28515625" customWidth="1"/>
    <col min="4" max="4" width="21.140625" customWidth="1"/>
    <col min="5" max="5" width="7.28515625" customWidth="1"/>
    <col min="6" max="6" width="14.85546875" customWidth="1"/>
    <col min="7" max="7" width="6.85546875" customWidth="1"/>
    <col min="8" max="8" width="20" customWidth="1"/>
  </cols>
  <sheetData>
    <row r="1" spans="1:8" ht="16.5" x14ac:dyDescent="0.25">
      <c r="A1" s="51" t="s">
        <v>32</v>
      </c>
      <c r="B1" s="51"/>
      <c r="C1" s="51"/>
      <c r="D1" s="51"/>
      <c r="E1" s="51"/>
      <c r="F1" s="51"/>
      <c r="G1" s="51"/>
      <c r="H1" s="51"/>
    </row>
    <row r="2" spans="1:8" ht="15.75" x14ac:dyDescent="0.25">
      <c r="A2" s="52" t="s">
        <v>0</v>
      </c>
      <c r="B2" s="52"/>
      <c r="C2" s="52"/>
      <c r="D2" s="52"/>
      <c r="E2" s="52"/>
      <c r="F2" s="52"/>
      <c r="G2" s="52"/>
      <c r="H2" s="52"/>
    </row>
    <row r="3" spans="1:8" ht="15.75" x14ac:dyDescent="0.25">
      <c r="A3" s="10" t="s">
        <v>33</v>
      </c>
      <c r="B3" s="10"/>
      <c r="C3" s="9"/>
      <c r="D3" s="9"/>
    </row>
    <row r="4" spans="1:8" ht="15.75" x14ac:dyDescent="0.25">
      <c r="A4" s="10" t="s">
        <v>26</v>
      </c>
      <c r="B4" s="10"/>
      <c r="C4" s="7"/>
      <c r="D4" s="7"/>
    </row>
    <row r="5" spans="1:8" ht="15.75" x14ac:dyDescent="0.25">
      <c r="A5" s="7" t="s">
        <v>209</v>
      </c>
    </row>
    <row r="6" spans="1:8" ht="15.75" x14ac:dyDescent="0.25">
      <c r="A6" s="8"/>
    </row>
    <row r="7" spans="1:8" ht="36.75" customHeight="1" x14ac:dyDescent="0.25">
      <c r="A7" s="55" t="s">
        <v>1</v>
      </c>
      <c r="B7" s="55" t="s">
        <v>2</v>
      </c>
      <c r="C7" s="55" t="s">
        <v>3</v>
      </c>
      <c r="D7" s="55"/>
      <c r="E7" s="55" t="s">
        <v>4</v>
      </c>
      <c r="F7" s="55"/>
      <c r="G7" s="55" t="s">
        <v>5</v>
      </c>
      <c r="H7" s="55"/>
    </row>
    <row r="8" spans="1:8" ht="18.75" x14ac:dyDescent="0.25">
      <c r="A8" s="55"/>
      <c r="B8" s="55"/>
      <c r="C8" s="55"/>
      <c r="D8" s="55"/>
      <c r="E8" s="55"/>
      <c r="F8" s="55"/>
      <c r="G8" s="55" t="s">
        <v>6</v>
      </c>
      <c r="H8" s="55"/>
    </row>
    <row r="9" spans="1:8" ht="125.25" customHeight="1" x14ac:dyDescent="0.25">
      <c r="A9" s="55"/>
      <c r="B9" s="55"/>
      <c r="C9" s="14" t="s">
        <v>7</v>
      </c>
      <c r="D9" s="14" t="s">
        <v>11</v>
      </c>
      <c r="E9" s="14" t="s">
        <v>8</v>
      </c>
      <c r="F9" s="14" t="s">
        <v>12</v>
      </c>
      <c r="G9" s="14" t="s">
        <v>9</v>
      </c>
      <c r="H9" s="38" t="s">
        <v>13</v>
      </c>
    </row>
    <row r="10" spans="1:8" ht="18.75" x14ac:dyDescent="0.3">
      <c r="A10" s="3">
        <v>1</v>
      </c>
      <c r="B10" s="21" t="s">
        <v>156</v>
      </c>
      <c r="C10" s="16">
        <v>30</v>
      </c>
      <c r="D10" s="15" t="s">
        <v>23</v>
      </c>
      <c r="E10" s="16">
        <v>126</v>
      </c>
      <c r="F10" s="15" t="s">
        <v>34</v>
      </c>
      <c r="G10" s="16">
        <v>30</v>
      </c>
      <c r="H10" s="15" t="s">
        <v>23</v>
      </c>
    </row>
    <row r="11" spans="1:8" ht="18.75" x14ac:dyDescent="0.3">
      <c r="A11" s="3">
        <v>2</v>
      </c>
      <c r="B11" s="24" t="s">
        <v>154</v>
      </c>
      <c r="C11" s="16">
        <v>35</v>
      </c>
      <c r="D11" s="15" t="s">
        <v>24</v>
      </c>
      <c r="E11" s="16">
        <v>121</v>
      </c>
      <c r="F11" s="15" t="s">
        <v>34</v>
      </c>
      <c r="G11" s="16">
        <v>35</v>
      </c>
      <c r="H11" s="15" t="s">
        <v>24</v>
      </c>
    </row>
    <row r="12" spans="1:8" ht="18.75" x14ac:dyDescent="0.3">
      <c r="A12" s="3">
        <v>3</v>
      </c>
      <c r="B12" s="24" t="s">
        <v>153</v>
      </c>
      <c r="C12" s="16">
        <v>20</v>
      </c>
      <c r="D12" s="15" t="s">
        <v>34</v>
      </c>
      <c r="E12" s="16">
        <v>119</v>
      </c>
      <c r="F12" s="15" t="s">
        <v>34</v>
      </c>
      <c r="G12" s="16">
        <v>20</v>
      </c>
      <c r="H12" s="15" t="s">
        <v>34</v>
      </c>
    </row>
    <row r="13" spans="1:8" ht="18.75" x14ac:dyDescent="0.3">
      <c r="A13" s="3">
        <v>4</v>
      </c>
      <c r="B13" s="24" t="s">
        <v>152</v>
      </c>
      <c r="C13" s="16">
        <v>23</v>
      </c>
      <c r="D13" s="15" t="s">
        <v>23</v>
      </c>
      <c r="E13" s="16">
        <v>115</v>
      </c>
      <c r="F13" s="15" t="s">
        <v>34</v>
      </c>
      <c r="G13" s="16">
        <v>23</v>
      </c>
      <c r="H13" s="15" t="s">
        <v>23</v>
      </c>
    </row>
    <row r="14" spans="1:8" ht="16.5" x14ac:dyDescent="0.25">
      <c r="A14" s="3">
        <v>5</v>
      </c>
      <c r="B14" s="4" t="s">
        <v>221</v>
      </c>
      <c r="C14" s="16">
        <v>18</v>
      </c>
      <c r="D14" s="15" t="s">
        <v>34</v>
      </c>
      <c r="E14" s="16">
        <v>110</v>
      </c>
      <c r="F14" s="15" t="s">
        <v>34</v>
      </c>
      <c r="G14" s="16">
        <v>18</v>
      </c>
      <c r="H14" s="15" t="s">
        <v>34</v>
      </c>
    </row>
    <row r="15" spans="1:8" ht="18.75" x14ac:dyDescent="0.3">
      <c r="A15" s="3">
        <v>6</v>
      </c>
      <c r="B15" s="24" t="s">
        <v>151</v>
      </c>
      <c r="C15" s="16">
        <v>17</v>
      </c>
      <c r="D15" s="15" t="s">
        <v>34</v>
      </c>
      <c r="E15" s="16">
        <v>114</v>
      </c>
      <c r="F15" s="15" t="s">
        <v>34</v>
      </c>
      <c r="G15" s="16">
        <v>17</v>
      </c>
      <c r="H15" s="15" t="s">
        <v>34</v>
      </c>
    </row>
    <row r="16" spans="1:8" ht="18.75" x14ac:dyDescent="0.3">
      <c r="A16" s="3">
        <v>7</v>
      </c>
      <c r="B16" s="24" t="s">
        <v>150</v>
      </c>
      <c r="C16" s="16">
        <v>23</v>
      </c>
      <c r="D16" s="15" t="s">
        <v>34</v>
      </c>
      <c r="E16" s="16">
        <v>117</v>
      </c>
      <c r="F16" s="15" t="s">
        <v>34</v>
      </c>
      <c r="G16" s="16">
        <v>23</v>
      </c>
      <c r="H16" s="15" t="s">
        <v>34</v>
      </c>
    </row>
    <row r="17" spans="1:8" ht="18.75" x14ac:dyDescent="0.3">
      <c r="A17" s="3">
        <v>8</v>
      </c>
      <c r="B17" s="24" t="s">
        <v>149</v>
      </c>
      <c r="C17" s="16">
        <v>25</v>
      </c>
      <c r="D17" s="15" t="s">
        <v>34</v>
      </c>
      <c r="E17" s="16">
        <v>123</v>
      </c>
      <c r="F17" s="15" t="s">
        <v>34</v>
      </c>
      <c r="G17" s="16">
        <v>25</v>
      </c>
      <c r="H17" s="15" t="s">
        <v>34</v>
      </c>
    </row>
    <row r="18" spans="1:8" ht="18.75" x14ac:dyDescent="0.3">
      <c r="A18" s="3">
        <v>9</v>
      </c>
      <c r="B18" s="24" t="s">
        <v>148</v>
      </c>
      <c r="C18" s="15">
        <v>16</v>
      </c>
      <c r="D18" s="15" t="s">
        <v>34</v>
      </c>
      <c r="E18" s="15">
        <v>110</v>
      </c>
      <c r="F18" s="15" t="s">
        <v>34</v>
      </c>
      <c r="G18" s="15">
        <v>16</v>
      </c>
      <c r="H18" s="15" t="s">
        <v>34</v>
      </c>
    </row>
    <row r="19" spans="1:8" ht="18.75" x14ac:dyDescent="0.3">
      <c r="A19" s="3">
        <v>10</v>
      </c>
      <c r="B19" s="24" t="s">
        <v>147</v>
      </c>
      <c r="C19" s="16">
        <v>17</v>
      </c>
      <c r="D19" s="15" t="s">
        <v>34</v>
      </c>
      <c r="E19" s="16">
        <v>112</v>
      </c>
      <c r="F19" s="15" t="s">
        <v>34</v>
      </c>
      <c r="G19" s="16">
        <v>17</v>
      </c>
      <c r="H19" s="15" t="s">
        <v>34</v>
      </c>
    </row>
    <row r="20" spans="1:8" ht="18.75" x14ac:dyDescent="0.3">
      <c r="A20" s="3">
        <v>11</v>
      </c>
      <c r="B20" s="24" t="s">
        <v>146</v>
      </c>
      <c r="C20" s="16">
        <v>16</v>
      </c>
      <c r="D20" s="15" t="s">
        <v>34</v>
      </c>
      <c r="E20" s="16">
        <v>110</v>
      </c>
      <c r="F20" s="15" t="s">
        <v>34</v>
      </c>
      <c r="G20" s="16">
        <v>16</v>
      </c>
      <c r="H20" s="15" t="s">
        <v>34</v>
      </c>
    </row>
    <row r="21" spans="1:8" ht="18.75" x14ac:dyDescent="0.3">
      <c r="A21" s="3">
        <v>12</v>
      </c>
      <c r="B21" s="24" t="s">
        <v>145</v>
      </c>
      <c r="C21" s="16">
        <v>20</v>
      </c>
      <c r="D21" s="15" t="s">
        <v>34</v>
      </c>
      <c r="E21" s="16">
        <v>110</v>
      </c>
      <c r="F21" s="15" t="s">
        <v>34</v>
      </c>
      <c r="G21" s="16">
        <v>20</v>
      </c>
      <c r="H21" s="15" t="s">
        <v>34</v>
      </c>
    </row>
    <row r="22" spans="1:8" ht="18.75" x14ac:dyDescent="0.3">
      <c r="A22" s="3">
        <v>13</v>
      </c>
      <c r="B22" s="24" t="s">
        <v>144</v>
      </c>
      <c r="C22" s="16">
        <v>16</v>
      </c>
      <c r="D22" s="15" t="s">
        <v>34</v>
      </c>
      <c r="E22" s="16">
        <v>109</v>
      </c>
      <c r="F22" s="15" t="s">
        <v>34</v>
      </c>
      <c r="G22" s="16">
        <v>16</v>
      </c>
      <c r="H22" s="15" t="s">
        <v>34</v>
      </c>
    </row>
    <row r="23" spans="1:8" ht="18.75" x14ac:dyDescent="0.3">
      <c r="A23" s="3">
        <v>14</v>
      </c>
      <c r="B23" s="24" t="s">
        <v>143</v>
      </c>
      <c r="C23" s="16">
        <v>20</v>
      </c>
      <c r="D23" s="15" t="s">
        <v>34</v>
      </c>
      <c r="E23" s="16">
        <v>110</v>
      </c>
      <c r="F23" s="15" t="s">
        <v>34</v>
      </c>
      <c r="G23" s="16">
        <v>20</v>
      </c>
      <c r="H23" s="15" t="s">
        <v>34</v>
      </c>
    </row>
    <row r="24" spans="1:8" ht="18.75" x14ac:dyDescent="0.3">
      <c r="A24" s="3">
        <v>15</v>
      </c>
      <c r="B24" s="24" t="s">
        <v>142</v>
      </c>
      <c r="C24" s="16">
        <v>18</v>
      </c>
      <c r="D24" s="15" t="s">
        <v>34</v>
      </c>
      <c r="E24" s="16">
        <v>108</v>
      </c>
      <c r="F24" s="15" t="s">
        <v>34</v>
      </c>
      <c r="G24" s="16">
        <v>18</v>
      </c>
      <c r="H24" s="15" t="s">
        <v>34</v>
      </c>
    </row>
    <row r="25" spans="1:8" ht="18.75" x14ac:dyDescent="0.3">
      <c r="A25" s="3">
        <v>16</v>
      </c>
      <c r="B25" s="24" t="s">
        <v>141</v>
      </c>
      <c r="C25" s="16">
        <v>19</v>
      </c>
      <c r="D25" s="15" t="s">
        <v>34</v>
      </c>
      <c r="E25" s="16">
        <v>114</v>
      </c>
      <c r="F25" s="15" t="s">
        <v>34</v>
      </c>
      <c r="G25" s="16">
        <v>19</v>
      </c>
      <c r="H25" s="15" t="s">
        <v>34</v>
      </c>
    </row>
    <row r="26" spans="1:8" ht="18.75" x14ac:dyDescent="0.3">
      <c r="A26" s="3">
        <v>17</v>
      </c>
      <c r="B26" s="24" t="s">
        <v>140</v>
      </c>
      <c r="C26" s="16">
        <v>17</v>
      </c>
      <c r="D26" s="15" t="s">
        <v>34</v>
      </c>
      <c r="E26" s="16">
        <v>113</v>
      </c>
      <c r="F26" s="15" t="s">
        <v>34</v>
      </c>
      <c r="G26" s="16">
        <v>17</v>
      </c>
      <c r="H26" s="15" t="s">
        <v>34</v>
      </c>
    </row>
    <row r="27" spans="1:8" ht="18.75" x14ac:dyDescent="0.3">
      <c r="A27" s="3">
        <v>18</v>
      </c>
      <c r="B27" s="24" t="s">
        <v>139</v>
      </c>
      <c r="C27" s="16">
        <v>32</v>
      </c>
      <c r="D27" s="15" t="s">
        <v>24</v>
      </c>
      <c r="E27" s="16">
        <v>123</v>
      </c>
      <c r="F27" s="15" t="s">
        <v>34</v>
      </c>
      <c r="G27" s="16">
        <v>32</v>
      </c>
      <c r="H27" s="15" t="s">
        <v>24</v>
      </c>
    </row>
    <row r="28" spans="1:8" ht="18.75" x14ac:dyDescent="0.3">
      <c r="A28" s="3">
        <v>19</v>
      </c>
      <c r="B28" s="24" t="s">
        <v>138</v>
      </c>
      <c r="C28" s="16">
        <v>24</v>
      </c>
      <c r="D28" s="15" t="s">
        <v>23</v>
      </c>
      <c r="E28" s="16">
        <v>119</v>
      </c>
      <c r="F28" s="15" t="s">
        <v>34</v>
      </c>
      <c r="G28" s="16">
        <v>24</v>
      </c>
      <c r="H28" s="15" t="s">
        <v>23</v>
      </c>
    </row>
    <row r="29" spans="1:8" ht="18.75" x14ac:dyDescent="0.3">
      <c r="A29" s="3">
        <v>20</v>
      </c>
      <c r="B29" s="24" t="s">
        <v>137</v>
      </c>
      <c r="C29" s="16">
        <v>18</v>
      </c>
      <c r="D29" s="15" t="s">
        <v>34</v>
      </c>
      <c r="E29" s="16">
        <v>108</v>
      </c>
      <c r="F29" s="15" t="s">
        <v>34</v>
      </c>
      <c r="G29" s="16">
        <v>18</v>
      </c>
      <c r="H29" s="15" t="s">
        <v>34</v>
      </c>
    </row>
    <row r="30" spans="1:8" ht="18.75" x14ac:dyDescent="0.3">
      <c r="A30" s="3">
        <v>21</v>
      </c>
      <c r="B30" s="24" t="s">
        <v>136</v>
      </c>
      <c r="C30" s="16">
        <v>17</v>
      </c>
      <c r="D30" s="15" t="s">
        <v>34</v>
      </c>
      <c r="E30" s="16">
        <v>110</v>
      </c>
      <c r="F30" s="15" t="s">
        <v>34</v>
      </c>
      <c r="G30" s="16">
        <v>17</v>
      </c>
      <c r="H30" s="15" t="s">
        <v>34</v>
      </c>
    </row>
    <row r="31" spans="1:8" ht="18.75" x14ac:dyDescent="0.3">
      <c r="A31" s="3">
        <v>22</v>
      </c>
      <c r="B31" s="24" t="s">
        <v>135</v>
      </c>
      <c r="C31" s="16">
        <v>29</v>
      </c>
      <c r="D31" s="15" t="s">
        <v>24</v>
      </c>
      <c r="E31" s="16">
        <v>123</v>
      </c>
      <c r="F31" s="15" t="s">
        <v>34</v>
      </c>
      <c r="G31" s="16">
        <v>29</v>
      </c>
      <c r="H31" s="15" t="s">
        <v>24</v>
      </c>
    </row>
    <row r="32" spans="1:8" ht="18.75" x14ac:dyDescent="0.3">
      <c r="A32" s="3">
        <v>23</v>
      </c>
      <c r="B32" s="24" t="s">
        <v>134</v>
      </c>
      <c r="C32" s="16">
        <v>30</v>
      </c>
      <c r="D32" s="15" t="s">
        <v>24</v>
      </c>
      <c r="E32" s="16">
        <v>118</v>
      </c>
      <c r="F32" s="15" t="s">
        <v>34</v>
      </c>
      <c r="G32" s="16">
        <v>30</v>
      </c>
      <c r="H32" s="15" t="s">
        <v>24</v>
      </c>
    </row>
    <row r="33" spans="1:8" ht="18.75" x14ac:dyDescent="0.3">
      <c r="A33" s="3">
        <v>24</v>
      </c>
      <c r="B33" s="32" t="s">
        <v>133</v>
      </c>
      <c r="C33" s="16">
        <v>18</v>
      </c>
      <c r="D33" s="15" t="s">
        <v>34</v>
      </c>
      <c r="E33" s="16">
        <v>113</v>
      </c>
      <c r="F33" s="15" t="s">
        <v>34</v>
      </c>
      <c r="G33" s="16">
        <v>18</v>
      </c>
      <c r="H33" s="15" t="s">
        <v>34</v>
      </c>
    </row>
    <row r="34" spans="1:8" ht="18.75" x14ac:dyDescent="0.3">
      <c r="A34" s="3">
        <v>25</v>
      </c>
      <c r="B34" s="24" t="s">
        <v>132</v>
      </c>
      <c r="C34" s="16">
        <v>18</v>
      </c>
      <c r="D34" s="15" t="s">
        <v>34</v>
      </c>
      <c r="E34" s="16">
        <v>113</v>
      </c>
      <c r="F34" s="15" t="s">
        <v>34</v>
      </c>
      <c r="G34" s="16">
        <v>18</v>
      </c>
      <c r="H34" s="15" t="s">
        <v>34</v>
      </c>
    </row>
    <row r="35" spans="1:8" ht="18.75" x14ac:dyDescent="0.3">
      <c r="A35" s="3">
        <v>26</v>
      </c>
      <c r="B35" s="24" t="s">
        <v>131</v>
      </c>
      <c r="C35" s="16">
        <v>28</v>
      </c>
      <c r="D35" s="15" t="s">
        <v>213</v>
      </c>
      <c r="E35" s="16">
        <v>120</v>
      </c>
      <c r="F35" s="15" t="s">
        <v>34</v>
      </c>
      <c r="G35" s="16">
        <v>28</v>
      </c>
      <c r="H35" s="15" t="s">
        <v>213</v>
      </c>
    </row>
    <row r="36" spans="1:8" ht="18.75" x14ac:dyDescent="0.3">
      <c r="A36" s="3">
        <v>27</v>
      </c>
      <c r="B36" s="30" t="s">
        <v>130</v>
      </c>
      <c r="C36" s="16">
        <v>16</v>
      </c>
      <c r="D36" s="15" t="s">
        <v>34</v>
      </c>
      <c r="E36" s="16">
        <v>108</v>
      </c>
      <c r="F36" s="15" t="s">
        <v>34</v>
      </c>
      <c r="G36" s="16">
        <v>16</v>
      </c>
      <c r="H36" s="15" t="s">
        <v>34</v>
      </c>
    </row>
    <row r="37" spans="1:8" ht="18.75" x14ac:dyDescent="0.3">
      <c r="A37" s="3">
        <v>28</v>
      </c>
      <c r="B37" s="24" t="s">
        <v>129</v>
      </c>
      <c r="C37" s="16">
        <v>28</v>
      </c>
      <c r="D37" s="15" t="s">
        <v>24</v>
      </c>
      <c r="E37" s="16">
        <v>114</v>
      </c>
      <c r="F37" s="15" t="s">
        <v>34</v>
      </c>
      <c r="G37" s="16">
        <v>28</v>
      </c>
      <c r="H37" s="15" t="s">
        <v>24</v>
      </c>
    </row>
    <row r="38" spans="1:8" ht="18.75" x14ac:dyDescent="0.3">
      <c r="A38" s="3">
        <v>29</v>
      </c>
      <c r="B38" s="24" t="s">
        <v>128</v>
      </c>
      <c r="C38" s="16">
        <v>17</v>
      </c>
      <c r="D38" s="15" t="s">
        <v>34</v>
      </c>
      <c r="E38" s="16">
        <v>103</v>
      </c>
      <c r="F38" s="15" t="s">
        <v>34</v>
      </c>
      <c r="G38" s="16">
        <v>17</v>
      </c>
      <c r="H38" s="15" t="s">
        <v>34</v>
      </c>
    </row>
    <row r="39" spans="1:8" ht="18.75" x14ac:dyDescent="0.3">
      <c r="A39" s="3">
        <v>30</v>
      </c>
      <c r="B39" s="24" t="s">
        <v>127</v>
      </c>
      <c r="C39" s="16">
        <v>26</v>
      </c>
      <c r="D39" s="15" t="s">
        <v>34</v>
      </c>
      <c r="E39" s="16">
        <v>120</v>
      </c>
      <c r="F39" s="15" t="s">
        <v>34</v>
      </c>
      <c r="G39" s="16">
        <v>26</v>
      </c>
      <c r="H39" s="15" t="s">
        <v>34</v>
      </c>
    </row>
    <row r="40" spans="1:8" ht="16.5" x14ac:dyDescent="0.25">
      <c r="A40" s="3">
        <v>31</v>
      </c>
      <c r="B40" s="4" t="s">
        <v>187</v>
      </c>
      <c r="C40" s="5">
        <v>21</v>
      </c>
      <c r="D40" s="3" t="s">
        <v>34</v>
      </c>
      <c r="E40" s="3">
        <v>115</v>
      </c>
      <c r="F40" s="3" t="s">
        <v>34</v>
      </c>
      <c r="G40" s="5">
        <v>21</v>
      </c>
      <c r="H40" s="5" t="s">
        <v>34</v>
      </c>
    </row>
    <row r="41" spans="1:8" ht="16.5" x14ac:dyDescent="0.25">
      <c r="A41" s="3">
        <v>32</v>
      </c>
      <c r="B41" s="4" t="s">
        <v>155</v>
      </c>
      <c r="C41" s="5">
        <v>20</v>
      </c>
      <c r="D41" s="3" t="s">
        <v>34</v>
      </c>
      <c r="E41" s="3">
        <v>110</v>
      </c>
      <c r="F41" s="3" t="s">
        <v>34</v>
      </c>
      <c r="G41" s="5">
        <v>20</v>
      </c>
      <c r="H41" s="5" t="s">
        <v>34</v>
      </c>
    </row>
    <row r="42" spans="1:8" ht="15.75" x14ac:dyDescent="0.25">
      <c r="A42" s="53" t="s">
        <v>10</v>
      </c>
      <c r="B42" s="56" t="s">
        <v>224</v>
      </c>
      <c r="C42" s="56"/>
      <c r="D42" s="56"/>
      <c r="E42" s="56"/>
      <c r="F42" s="56"/>
      <c r="G42" s="56"/>
      <c r="H42" s="56"/>
    </row>
    <row r="43" spans="1:8" ht="15.75" x14ac:dyDescent="0.25">
      <c r="A43" s="53"/>
      <c r="B43" s="56" t="s">
        <v>193</v>
      </c>
      <c r="C43" s="56"/>
      <c r="D43" s="56"/>
      <c r="E43" s="56"/>
      <c r="F43" s="56"/>
      <c r="G43" s="56"/>
      <c r="H43" s="56"/>
    </row>
    <row r="44" spans="1:8" ht="15.75" x14ac:dyDescent="0.25">
      <c r="A44" s="53"/>
      <c r="B44" s="56" t="s">
        <v>196</v>
      </c>
      <c r="C44" s="56"/>
      <c r="D44" s="56"/>
      <c r="E44" s="56"/>
      <c r="F44" s="56"/>
      <c r="G44" s="56"/>
      <c r="H44" s="56"/>
    </row>
    <row r="45" spans="1:8" ht="15.75" x14ac:dyDescent="0.25">
      <c r="A45" s="53"/>
      <c r="B45" s="56" t="s">
        <v>194</v>
      </c>
      <c r="C45" s="56"/>
      <c r="D45" s="56"/>
      <c r="E45" s="56"/>
      <c r="F45" s="56"/>
      <c r="G45" s="56"/>
      <c r="H45" s="56"/>
    </row>
    <row r="46" spans="1:8" ht="15.75" x14ac:dyDescent="0.25">
      <c r="A46" s="53"/>
      <c r="B46" s="56" t="s">
        <v>223</v>
      </c>
      <c r="C46" s="56"/>
      <c r="D46" s="56"/>
      <c r="E46" s="56"/>
      <c r="F46" s="56"/>
      <c r="G46" s="56"/>
      <c r="H46" s="56"/>
    </row>
    <row r="47" spans="1:8" ht="15.75" x14ac:dyDescent="0.25">
      <c r="A47" s="53"/>
      <c r="B47" s="56" t="s">
        <v>222</v>
      </c>
      <c r="C47" s="56"/>
      <c r="D47" s="56"/>
      <c r="E47" s="56"/>
      <c r="F47" s="56"/>
      <c r="G47" s="56"/>
      <c r="H47" s="56"/>
    </row>
  </sheetData>
  <mergeCells count="15">
    <mergeCell ref="A1:H1"/>
    <mergeCell ref="A2:H2"/>
    <mergeCell ref="A7:A9"/>
    <mergeCell ref="B7:B9"/>
    <mergeCell ref="C7:D8"/>
    <mergeCell ref="E7:F8"/>
    <mergeCell ref="G7:H7"/>
    <mergeCell ref="G8:H8"/>
    <mergeCell ref="A42:A47"/>
    <mergeCell ref="B42:H42"/>
    <mergeCell ref="B43:H43"/>
    <mergeCell ref="B44:H44"/>
    <mergeCell ref="B45:H45"/>
    <mergeCell ref="B46:H46"/>
    <mergeCell ref="B47:H47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topLeftCell="A32" zoomScale="120" zoomScaleNormal="120" workbookViewId="0">
      <selection activeCell="C47" sqref="C47"/>
    </sheetView>
  </sheetViews>
  <sheetFormatPr defaultRowHeight="15" x14ac:dyDescent="0.25"/>
  <cols>
    <col min="1" max="1" width="6.28515625" customWidth="1"/>
    <col min="2" max="2" width="32.7109375" bestFit="1" customWidth="1"/>
    <col min="3" max="3" width="8.28515625" customWidth="1"/>
    <col min="4" max="4" width="21.140625" customWidth="1"/>
    <col min="5" max="5" width="7.28515625" customWidth="1"/>
    <col min="6" max="6" width="14.85546875" customWidth="1"/>
    <col min="7" max="7" width="6.85546875" customWidth="1"/>
    <col min="8" max="8" width="20" customWidth="1"/>
  </cols>
  <sheetData>
    <row r="1" spans="1:8" ht="16.5" x14ac:dyDescent="0.25">
      <c r="A1" s="51" t="s">
        <v>230</v>
      </c>
      <c r="B1" s="51"/>
      <c r="C1" s="51"/>
      <c r="D1" s="51"/>
      <c r="E1" s="51"/>
      <c r="F1" s="51"/>
      <c r="G1" s="51"/>
      <c r="H1" s="51"/>
    </row>
    <row r="2" spans="1:8" ht="15.75" x14ac:dyDescent="0.25">
      <c r="A2" s="52" t="s">
        <v>0</v>
      </c>
      <c r="B2" s="52"/>
      <c r="C2" s="52"/>
      <c r="D2" s="52"/>
      <c r="E2" s="52"/>
      <c r="F2" s="52"/>
      <c r="G2" s="52"/>
      <c r="H2" s="52"/>
    </row>
    <row r="3" spans="1:8" ht="15.75" x14ac:dyDescent="0.25">
      <c r="A3" s="10" t="s">
        <v>231</v>
      </c>
      <c r="B3" s="10"/>
      <c r="C3" s="9"/>
      <c r="D3" s="9"/>
    </row>
    <row r="4" spans="1:8" ht="15.75" x14ac:dyDescent="0.25">
      <c r="A4" s="10" t="s">
        <v>26</v>
      </c>
      <c r="B4" s="10"/>
      <c r="C4" s="7"/>
      <c r="D4" s="7"/>
    </row>
    <row r="5" spans="1:8" ht="15.75" x14ac:dyDescent="0.25">
      <c r="A5" s="7" t="s">
        <v>209</v>
      </c>
    </row>
    <row r="6" spans="1:8" ht="15.75" x14ac:dyDescent="0.25">
      <c r="A6" s="8"/>
    </row>
    <row r="7" spans="1:8" ht="36.75" customHeight="1" x14ac:dyDescent="0.25">
      <c r="A7" s="55" t="s">
        <v>1</v>
      </c>
      <c r="B7" s="55" t="s">
        <v>2</v>
      </c>
      <c r="C7" s="55" t="s">
        <v>3</v>
      </c>
      <c r="D7" s="55"/>
      <c r="E7" s="55" t="s">
        <v>4</v>
      </c>
      <c r="F7" s="55"/>
      <c r="G7" s="55" t="s">
        <v>5</v>
      </c>
      <c r="H7" s="55"/>
    </row>
    <row r="8" spans="1:8" ht="18.75" x14ac:dyDescent="0.25">
      <c r="A8" s="55"/>
      <c r="B8" s="55"/>
      <c r="C8" s="55"/>
      <c r="D8" s="55"/>
      <c r="E8" s="55"/>
      <c r="F8" s="55"/>
      <c r="G8" s="55" t="s">
        <v>6</v>
      </c>
      <c r="H8" s="55"/>
    </row>
    <row r="9" spans="1:8" ht="126.75" customHeight="1" x14ac:dyDescent="0.25">
      <c r="A9" s="55"/>
      <c r="B9" s="55"/>
      <c r="C9" s="50" t="s">
        <v>7</v>
      </c>
      <c r="D9" s="50" t="s">
        <v>11</v>
      </c>
      <c r="E9" s="50" t="s">
        <v>8</v>
      </c>
      <c r="F9" s="50" t="s">
        <v>12</v>
      </c>
      <c r="G9" s="50" t="s">
        <v>9</v>
      </c>
      <c r="H9" s="49" t="s">
        <v>13</v>
      </c>
    </row>
    <row r="10" spans="1:8" ht="18.75" x14ac:dyDescent="0.3">
      <c r="A10" s="3">
        <v>1</v>
      </c>
      <c r="B10" s="24" t="s">
        <v>186</v>
      </c>
      <c r="C10" s="16">
        <v>23</v>
      </c>
      <c r="D10" s="15" t="s">
        <v>34</v>
      </c>
      <c r="E10" s="16">
        <v>118</v>
      </c>
      <c r="F10" s="15" t="s">
        <v>34</v>
      </c>
      <c r="G10" s="16">
        <v>23</v>
      </c>
      <c r="H10" s="15" t="s">
        <v>34</v>
      </c>
    </row>
    <row r="11" spans="1:8" ht="18.75" x14ac:dyDescent="0.3">
      <c r="A11" s="35">
        <v>2</v>
      </c>
      <c r="B11" s="24" t="s">
        <v>185</v>
      </c>
      <c r="C11" s="16">
        <v>28</v>
      </c>
      <c r="D11" s="15" t="s">
        <v>24</v>
      </c>
      <c r="E11" s="16">
        <v>121</v>
      </c>
      <c r="F11" s="15" t="s">
        <v>34</v>
      </c>
      <c r="G11" s="16">
        <v>28</v>
      </c>
      <c r="H11" s="15" t="s">
        <v>24</v>
      </c>
    </row>
    <row r="12" spans="1:8" ht="18.75" x14ac:dyDescent="0.3">
      <c r="A12" s="3">
        <v>3</v>
      </c>
      <c r="B12" s="24" t="s">
        <v>184</v>
      </c>
      <c r="C12" s="16">
        <v>23</v>
      </c>
      <c r="D12" s="15" t="s">
        <v>34</v>
      </c>
      <c r="E12" s="16">
        <v>120</v>
      </c>
      <c r="F12" s="15" t="s">
        <v>34</v>
      </c>
      <c r="G12" s="16">
        <v>23</v>
      </c>
      <c r="H12" s="15" t="s">
        <v>34</v>
      </c>
    </row>
    <row r="13" spans="1:8" ht="18.75" x14ac:dyDescent="0.3">
      <c r="A13" s="35">
        <v>4</v>
      </c>
      <c r="B13" s="24" t="s">
        <v>183</v>
      </c>
      <c r="C13" s="16">
        <v>24</v>
      </c>
      <c r="D13" s="15" t="s">
        <v>34</v>
      </c>
      <c r="E13" s="16">
        <v>120</v>
      </c>
      <c r="F13" s="15" t="s">
        <v>34</v>
      </c>
      <c r="G13" s="16">
        <v>24</v>
      </c>
      <c r="H13" s="15" t="s">
        <v>34</v>
      </c>
    </row>
    <row r="14" spans="1:8" ht="18.75" x14ac:dyDescent="0.3">
      <c r="A14" s="3">
        <v>5</v>
      </c>
      <c r="B14" s="24" t="s">
        <v>182</v>
      </c>
      <c r="C14" s="16">
        <v>21</v>
      </c>
      <c r="D14" s="15" t="s">
        <v>34</v>
      </c>
      <c r="E14" s="16">
        <v>121</v>
      </c>
      <c r="F14" s="15" t="s">
        <v>34</v>
      </c>
      <c r="G14" s="16">
        <v>21</v>
      </c>
      <c r="H14" s="15" t="s">
        <v>34</v>
      </c>
    </row>
    <row r="15" spans="1:8" ht="18.75" x14ac:dyDescent="0.3">
      <c r="A15" s="35">
        <v>6</v>
      </c>
      <c r="B15" s="24" t="s">
        <v>181</v>
      </c>
      <c r="C15" s="16">
        <v>17</v>
      </c>
      <c r="D15" s="15" t="s">
        <v>34</v>
      </c>
      <c r="E15" s="16">
        <v>110</v>
      </c>
      <c r="F15" s="15" t="s">
        <v>34</v>
      </c>
      <c r="G15" s="16">
        <v>17</v>
      </c>
      <c r="H15" s="15" t="s">
        <v>34</v>
      </c>
    </row>
    <row r="16" spans="1:8" ht="18.75" x14ac:dyDescent="0.3">
      <c r="A16" s="3">
        <v>7</v>
      </c>
      <c r="B16" s="24" t="s">
        <v>180</v>
      </c>
      <c r="C16" s="16">
        <v>18</v>
      </c>
      <c r="D16" s="15" t="s">
        <v>34</v>
      </c>
      <c r="E16" s="16">
        <v>113</v>
      </c>
      <c r="F16" s="15" t="s">
        <v>34</v>
      </c>
      <c r="G16" s="16">
        <v>18</v>
      </c>
      <c r="H16" s="15" t="s">
        <v>34</v>
      </c>
    </row>
    <row r="17" spans="1:8" ht="18.75" x14ac:dyDescent="0.3">
      <c r="A17" s="35">
        <v>8</v>
      </c>
      <c r="B17" s="24" t="s">
        <v>179</v>
      </c>
      <c r="C17" s="16">
        <v>17</v>
      </c>
      <c r="D17" s="15" t="s">
        <v>34</v>
      </c>
      <c r="E17" s="16">
        <v>113</v>
      </c>
      <c r="F17" s="15" t="s">
        <v>34</v>
      </c>
      <c r="G17" s="16">
        <v>17</v>
      </c>
      <c r="H17" s="15" t="s">
        <v>34</v>
      </c>
    </row>
    <row r="18" spans="1:8" ht="18.75" x14ac:dyDescent="0.3">
      <c r="A18" s="3">
        <v>9</v>
      </c>
      <c r="B18" s="24" t="s">
        <v>178</v>
      </c>
      <c r="C18" s="15">
        <v>27</v>
      </c>
      <c r="D18" s="15" t="s">
        <v>23</v>
      </c>
      <c r="E18" s="15">
        <v>122</v>
      </c>
      <c r="F18" s="15" t="s">
        <v>34</v>
      </c>
      <c r="G18" s="15">
        <v>27</v>
      </c>
      <c r="H18" s="15" t="s">
        <v>23</v>
      </c>
    </row>
    <row r="19" spans="1:8" ht="18.75" x14ac:dyDescent="0.3">
      <c r="A19" s="35">
        <v>10</v>
      </c>
      <c r="B19" s="24" t="s">
        <v>177</v>
      </c>
      <c r="C19" s="16">
        <v>20</v>
      </c>
      <c r="D19" s="15" t="s">
        <v>34</v>
      </c>
      <c r="E19" s="16">
        <v>118</v>
      </c>
      <c r="F19" s="15" t="s">
        <v>34</v>
      </c>
      <c r="G19" s="16">
        <v>20</v>
      </c>
      <c r="H19" s="15" t="s">
        <v>34</v>
      </c>
    </row>
    <row r="20" spans="1:8" ht="18.75" x14ac:dyDescent="0.3">
      <c r="A20" s="3">
        <v>11</v>
      </c>
      <c r="B20" s="24" t="s">
        <v>176</v>
      </c>
      <c r="C20" s="16">
        <v>16</v>
      </c>
      <c r="D20" s="15" t="s">
        <v>34</v>
      </c>
      <c r="E20" s="16">
        <v>103</v>
      </c>
      <c r="F20" s="15" t="s">
        <v>34</v>
      </c>
      <c r="G20" s="16">
        <v>16</v>
      </c>
      <c r="H20" s="15" t="s">
        <v>34</v>
      </c>
    </row>
    <row r="21" spans="1:8" ht="18.75" x14ac:dyDescent="0.3">
      <c r="A21" s="35">
        <v>12</v>
      </c>
      <c r="B21" s="24" t="s">
        <v>175</v>
      </c>
      <c r="C21" s="16">
        <v>25</v>
      </c>
      <c r="D21" s="15" t="s">
        <v>34</v>
      </c>
      <c r="E21" s="16">
        <v>123</v>
      </c>
      <c r="F21" s="15" t="s">
        <v>34</v>
      </c>
      <c r="G21" s="16">
        <v>25</v>
      </c>
      <c r="H21" s="15" t="s">
        <v>34</v>
      </c>
    </row>
    <row r="22" spans="1:8" ht="18.75" x14ac:dyDescent="0.3">
      <c r="A22" s="3">
        <v>13</v>
      </c>
      <c r="B22" s="24" t="s">
        <v>174</v>
      </c>
      <c r="C22" s="16">
        <v>23</v>
      </c>
      <c r="D22" s="15" t="s">
        <v>34</v>
      </c>
      <c r="E22" s="16">
        <v>120</v>
      </c>
      <c r="F22" s="15" t="s">
        <v>34</v>
      </c>
      <c r="G22" s="16">
        <v>23</v>
      </c>
      <c r="H22" s="15" t="s">
        <v>34</v>
      </c>
    </row>
    <row r="23" spans="1:8" ht="18.75" x14ac:dyDescent="0.3">
      <c r="A23" s="35">
        <v>14</v>
      </c>
      <c r="B23" s="24" t="s">
        <v>173</v>
      </c>
      <c r="C23" s="16">
        <v>16</v>
      </c>
      <c r="D23" s="15" t="s">
        <v>34</v>
      </c>
      <c r="E23" s="16">
        <v>109</v>
      </c>
      <c r="F23" s="15" t="s">
        <v>34</v>
      </c>
      <c r="G23" s="16">
        <v>16</v>
      </c>
      <c r="H23" s="15" t="s">
        <v>34</v>
      </c>
    </row>
    <row r="24" spans="1:8" ht="18.75" x14ac:dyDescent="0.3">
      <c r="A24" s="3">
        <v>15</v>
      </c>
      <c r="B24" s="24" t="s">
        <v>172</v>
      </c>
      <c r="C24" s="16">
        <v>32</v>
      </c>
      <c r="D24" s="15" t="s">
        <v>34</v>
      </c>
      <c r="E24" s="16">
        <v>123</v>
      </c>
      <c r="F24" s="15" t="s">
        <v>34</v>
      </c>
      <c r="G24" s="16">
        <v>32</v>
      </c>
      <c r="H24" s="15" t="s">
        <v>34</v>
      </c>
    </row>
    <row r="25" spans="1:8" ht="18.75" x14ac:dyDescent="0.3">
      <c r="A25" s="35">
        <v>16</v>
      </c>
      <c r="B25" s="24" t="s">
        <v>171</v>
      </c>
      <c r="C25" s="16">
        <v>31</v>
      </c>
      <c r="D25" s="15" t="s">
        <v>24</v>
      </c>
      <c r="E25" s="16">
        <v>120</v>
      </c>
      <c r="F25" s="15" t="s">
        <v>34</v>
      </c>
      <c r="G25" s="16">
        <v>31</v>
      </c>
      <c r="H25" s="15" t="s">
        <v>24</v>
      </c>
    </row>
    <row r="26" spans="1:8" ht="18.75" x14ac:dyDescent="0.3">
      <c r="A26" s="3">
        <v>17</v>
      </c>
      <c r="B26" s="24" t="s">
        <v>170</v>
      </c>
      <c r="C26" s="16">
        <v>19</v>
      </c>
      <c r="D26" s="15" t="s">
        <v>34</v>
      </c>
      <c r="E26" s="16">
        <v>119</v>
      </c>
      <c r="F26" s="15" t="s">
        <v>34</v>
      </c>
      <c r="G26" s="16">
        <v>19</v>
      </c>
      <c r="H26" s="15" t="s">
        <v>34</v>
      </c>
    </row>
    <row r="27" spans="1:8" ht="18.75" x14ac:dyDescent="0.3">
      <c r="A27" s="35">
        <v>18</v>
      </c>
      <c r="B27" s="24" t="s">
        <v>169</v>
      </c>
      <c r="C27" s="16">
        <v>23</v>
      </c>
      <c r="D27" s="15" t="s">
        <v>34</v>
      </c>
      <c r="E27" s="16">
        <v>119</v>
      </c>
      <c r="F27" s="15" t="s">
        <v>34</v>
      </c>
      <c r="G27" s="16">
        <v>23</v>
      </c>
      <c r="H27" s="15" t="s">
        <v>34</v>
      </c>
    </row>
    <row r="28" spans="1:8" ht="18.75" x14ac:dyDescent="0.3">
      <c r="A28" s="3">
        <v>19</v>
      </c>
      <c r="B28" s="24" t="s">
        <v>168</v>
      </c>
      <c r="C28" s="16">
        <v>16</v>
      </c>
      <c r="D28" s="15" t="s">
        <v>34</v>
      </c>
      <c r="E28" s="16">
        <v>111</v>
      </c>
      <c r="F28" s="15" t="s">
        <v>34</v>
      </c>
      <c r="G28" s="16">
        <v>16</v>
      </c>
      <c r="H28" s="15" t="s">
        <v>34</v>
      </c>
    </row>
    <row r="29" spans="1:8" ht="18.75" x14ac:dyDescent="0.3">
      <c r="A29" s="35">
        <v>20</v>
      </c>
      <c r="B29" s="24" t="s">
        <v>166</v>
      </c>
      <c r="C29" s="16">
        <v>15</v>
      </c>
      <c r="D29" s="15" t="s">
        <v>34</v>
      </c>
      <c r="E29" s="16">
        <v>104</v>
      </c>
      <c r="F29" s="15" t="s">
        <v>34</v>
      </c>
      <c r="G29" s="16">
        <v>15</v>
      </c>
      <c r="H29" s="15" t="s">
        <v>34</v>
      </c>
    </row>
    <row r="30" spans="1:8" ht="18.75" x14ac:dyDescent="0.3">
      <c r="A30" s="3">
        <v>21</v>
      </c>
      <c r="B30" s="24" t="s">
        <v>165</v>
      </c>
      <c r="C30" s="16">
        <v>17</v>
      </c>
      <c r="D30" s="15" t="s">
        <v>34</v>
      </c>
      <c r="E30" s="16">
        <v>111</v>
      </c>
      <c r="F30" s="15" t="s">
        <v>34</v>
      </c>
      <c r="G30" s="16">
        <v>17</v>
      </c>
      <c r="H30" s="15" t="s">
        <v>34</v>
      </c>
    </row>
    <row r="31" spans="1:8" ht="18.75" x14ac:dyDescent="0.3">
      <c r="A31" s="35">
        <v>22</v>
      </c>
      <c r="B31" s="24" t="s">
        <v>164</v>
      </c>
      <c r="C31" s="16">
        <v>19</v>
      </c>
      <c r="D31" s="15" t="s">
        <v>34</v>
      </c>
      <c r="E31" s="16">
        <v>111</v>
      </c>
      <c r="F31" s="15" t="s">
        <v>34</v>
      </c>
      <c r="G31" s="16">
        <v>19</v>
      </c>
      <c r="H31" s="15" t="s">
        <v>34</v>
      </c>
    </row>
    <row r="32" spans="1:8" ht="18.75" x14ac:dyDescent="0.3">
      <c r="A32" s="3">
        <v>23</v>
      </c>
      <c r="B32" s="24" t="s">
        <v>163</v>
      </c>
      <c r="C32" s="16">
        <v>22</v>
      </c>
      <c r="D32" s="15" t="s">
        <v>34</v>
      </c>
      <c r="E32" s="16">
        <v>114</v>
      </c>
      <c r="F32" s="15" t="s">
        <v>34</v>
      </c>
      <c r="G32" s="16">
        <v>22</v>
      </c>
      <c r="H32" s="15" t="s">
        <v>34</v>
      </c>
    </row>
    <row r="33" spans="1:8" ht="18.75" x14ac:dyDescent="0.3">
      <c r="A33" s="35">
        <v>24</v>
      </c>
      <c r="B33" s="24" t="s">
        <v>162</v>
      </c>
      <c r="C33" s="16">
        <v>16</v>
      </c>
      <c r="D33" s="15" t="s">
        <v>34</v>
      </c>
      <c r="E33" s="16">
        <v>108</v>
      </c>
      <c r="F33" s="15" t="s">
        <v>34</v>
      </c>
      <c r="G33" s="16">
        <v>16</v>
      </c>
      <c r="H33" s="15" t="s">
        <v>34</v>
      </c>
    </row>
    <row r="34" spans="1:8" ht="18.75" x14ac:dyDescent="0.3">
      <c r="A34" s="3">
        <v>25</v>
      </c>
      <c r="B34" s="24" t="s">
        <v>161</v>
      </c>
      <c r="C34" s="16">
        <v>17</v>
      </c>
      <c r="D34" s="15" t="s">
        <v>34</v>
      </c>
      <c r="E34" s="16">
        <v>110</v>
      </c>
      <c r="F34" s="15" t="s">
        <v>34</v>
      </c>
      <c r="G34" s="16">
        <v>17</v>
      </c>
      <c r="H34" s="15" t="s">
        <v>34</v>
      </c>
    </row>
    <row r="35" spans="1:8" ht="18.75" x14ac:dyDescent="0.3">
      <c r="A35" s="35">
        <v>26</v>
      </c>
      <c r="B35" s="21" t="s">
        <v>160</v>
      </c>
      <c r="C35" s="16">
        <v>32</v>
      </c>
      <c r="D35" s="15" t="s">
        <v>24</v>
      </c>
      <c r="E35" s="16">
        <v>119</v>
      </c>
      <c r="F35" s="15" t="s">
        <v>24</v>
      </c>
      <c r="G35" s="16">
        <v>32</v>
      </c>
      <c r="H35" s="15" t="s">
        <v>24</v>
      </c>
    </row>
    <row r="36" spans="1:8" ht="18.75" x14ac:dyDescent="0.3">
      <c r="A36" s="3">
        <v>27</v>
      </c>
      <c r="B36" s="32" t="s">
        <v>159</v>
      </c>
      <c r="C36" s="16">
        <v>20</v>
      </c>
      <c r="D36" s="15" t="s">
        <v>34</v>
      </c>
      <c r="E36" s="16">
        <v>120</v>
      </c>
      <c r="F36" s="15" t="s">
        <v>34</v>
      </c>
      <c r="G36" s="16">
        <v>20</v>
      </c>
      <c r="H36" s="15" t="s">
        <v>34</v>
      </c>
    </row>
    <row r="37" spans="1:8" ht="18.75" x14ac:dyDescent="0.3">
      <c r="A37" s="35">
        <v>28</v>
      </c>
      <c r="B37" s="24" t="s">
        <v>158</v>
      </c>
      <c r="C37" s="16">
        <v>17</v>
      </c>
      <c r="D37" s="15" t="s">
        <v>34</v>
      </c>
      <c r="E37" s="16">
        <v>109</v>
      </c>
      <c r="F37" s="15" t="s">
        <v>34</v>
      </c>
      <c r="G37" s="16">
        <v>17</v>
      </c>
      <c r="H37" s="15" t="s">
        <v>34</v>
      </c>
    </row>
    <row r="38" spans="1:8" ht="18.75" x14ac:dyDescent="0.3">
      <c r="A38" s="3">
        <v>29</v>
      </c>
      <c r="B38" s="24" t="s">
        <v>157</v>
      </c>
      <c r="C38" s="16">
        <v>24</v>
      </c>
      <c r="D38" s="15" t="s">
        <v>34</v>
      </c>
      <c r="E38" s="16">
        <v>116</v>
      </c>
      <c r="F38" s="15" t="s">
        <v>34</v>
      </c>
      <c r="G38" s="16">
        <v>24</v>
      </c>
      <c r="H38" s="15" t="s">
        <v>34</v>
      </c>
    </row>
    <row r="39" spans="1:8" ht="16.5" x14ac:dyDescent="0.25">
      <c r="A39" s="35">
        <v>30</v>
      </c>
      <c r="B39" s="4" t="s">
        <v>190</v>
      </c>
      <c r="C39" s="5">
        <v>23</v>
      </c>
      <c r="D39" s="3" t="s">
        <v>34</v>
      </c>
      <c r="E39" s="3">
        <v>120</v>
      </c>
      <c r="F39" s="3" t="s">
        <v>34</v>
      </c>
      <c r="G39" s="5">
        <v>23</v>
      </c>
      <c r="H39" s="5" t="s">
        <v>34</v>
      </c>
    </row>
    <row r="40" spans="1:8" ht="16.5" x14ac:dyDescent="0.25">
      <c r="A40" s="3">
        <v>31</v>
      </c>
      <c r="B40" s="4" t="s">
        <v>218</v>
      </c>
      <c r="C40" s="5">
        <v>20</v>
      </c>
      <c r="D40" s="3" t="s">
        <v>34</v>
      </c>
      <c r="E40" s="3">
        <v>109</v>
      </c>
      <c r="F40" s="3" t="s">
        <v>34</v>
      </c>
      <c r="G40" s="5">
        <v>20</v>
      </c>
      <c r="H40" s="5" t="s">
        <v>34</v>
      </c>
    </row>
    <row r="41" spans="1:8" ht="15.75" x14ac:dyDescent="0.25">
      <c r="A41" s="53" t="s">
        <v>10</v>
      </c>
      <c r="B41" s="56" t="s">
        <v>232</v>
      </c>
      <c r="C41" s="56"/>
      <c r="D41" s="56"/>
      <c r="E41" s="56"/>
      <c r="F41" s="56"/>
      <c r="G41" s="56"/>
      <c r="H41" s="56"/>
    </row>
    <row r="42" spans="1:8" ht="15.75" x14ac:dyDescent="0.25">
      <c r="A42" s="53"/>
      <c r="B42" s="56" t="s">
        <v>225</v>
      </c>
      <c r="C42" s="56"/>
      <c r="D42" s="56"/>
      <c r="E42" s="56"/>
      <c r="F42" s="56"/>
      <c r="G42" s="56"/>
      <c r="H42" s="56"/>
    </row>
    <row r="43" spans="1:8" ht="15.75" x14ac:dyDescent="0.25">
      <c r="A43" s="53"/>
      <c r="B43" s="56" t="s">
        <v>226</v>
      </c>
      <c r="C43" s="56"/>
      <c r="D43" s="56"/>
      <c r="E43" s="56"/>
      <c r="F43" s="56"/>
      <c r="G43" s="56"/>
      <c r="H43" s="56"/>
    </row>
    <row r="44" spans="1:8" ht="15.75" x14ac:dyDescent="0.25">
      <c r="A44" s="53"/>
      <c r="B44" s="56" t="s">
        <v>227</v>
      </c>
      <c r="C44" s="56"/>
      <c r="D44" s="56"/>
      <c r="E44" s="56"/>
      <c r="F44" s="56"/>
      <c r="G44" s="56"/>
      <c r="H44" s="56"/>
    </row>
    <row r="45" spans="1:8" ht="15.75" x14ac:dyDescent="0.25">
      <c r="A45" s="53"/>
      <c r="B45" s="56" t="s">
        <v>228</v>
      </c>
      <c r="C45" s="56"/>
      <c r="D45" s="56"/>
      <c r="E45" s="56"/>
      <c r="F45" s="56"/>
      <c r="G45" s="56"/>
      <c r="H45" s="56"/>
    </row>
    <row r="46" spans="1:8" ht="15.75" x14ac:dyDescent="0.25">
      <c r="A46" s="53"/>
      <c r="B46" s="56" t="s">
        <v>229</v>
      </c>
      <c r="C46" s="56"/>
      <c r="D46" s="56"/>
      <c r="E46" s="56"/>
      <c r="F46" s="56"/>
      <c r="G46" s="56"/>
      <c r="H46" s="56"/>
    </row>
  </sheetData>
  <mergeCells count="15">
    <mergeCell ref="A1:H1"/>
    <mergeCell ref="A2:H2"/>
    <mergeCell ref="A7:A9"/>
    <mergeCell ref="B7:B9"/>
    <mergeCell ref="C7:D8"/>
    <mergeCell ref="E7:F8"/>
    <mergeCell ref="G7:H7"/>
    <mergeCell ref="G8:H8"/>
    <mergeCell ref="A41:A46"/>
    <mergeCell ref="B41:H41"/>
    <mergeCell ref="B42:H42"/>
    <mergeCell ref="B43:H43"/>
    <mergeCell ref="B44:H44"/>
    <mergeCell ref="B45:H45"/>
    <mergeCell ref="B46:H46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F15" sqref="F15"/>
    </sheetView>
  </sheetViews>
  <sheetFormatPr defaultRowHeight="15" x14ac:dyDescent="0.25"/>
  <cols>
    <col min="1" max="1" width="4.42578125" customWidth="1"/>
    <col min="2" max="2" width="25.85546875" customWidth="1"/>
    <col min="3" max="3" width="6.140625" customWidth="1"/>
    <col min="4" max="4" width="7.85546875" customWidth="1"/>
    <col min="5" max="5" width="15.85546875" bestFit="1" customWidth="1"/>
    <col min="6" max="6" width="16.140625" bestFit="1" customWidth="1"/>
    <col min="7" max="7" width="18.7109375" customWidth="1"/>
    <col min="8" max="8" width="10.28515625" customWidth="1"/>
    <col min="9" max="9" width="15.28515625" customWidth="1"/>
  </cols>
  <sheetData>
    <row r="1" spans="1:9" ht="24" customHeight="1" x14ac:dyDescent="0.25">
      <c r="B1" s="57" t="s">
        <v>14</v>
      </c>
      <c r="C1" s="57"/>
      <c r="D1" s="57"/>
      <c r="E1" s="57"/>
      <c r="F1" s="57"/>
      <c r="G1" s="57"/>
    </row>
    <row r="2" spans="1:9" ht="15.75" x14ac:dyDescent="0.25">
      <c r="B2" s="57" t="s">
        <v>203</v>
      </c>
      <c r="C2" s="57"/>
      <c r="D2" s="57"/>
      <c r="E2" s="57"/>
      <c r="F2" s="57"/>
      <c r="G2" s="57"/>
      <c r="H2" s="57"/>
      <c r="I2" s="57"/>
    </row>
    <row r="3" spans="1:9" ht="15.75" x14ac:dyDescent="0.25">
      <c r="A3" s="58" t="s">
        <v>25</v>
      </c>
      <c r="B3" s="58"/>
      <c r="C3" s="11"/>
      <c r="D3" s="11"/>
      <c r="E3" s="11"/>
      <c r="F3" s="11"/>
      <c r="G3" s="11"/>
      <c r="H3" s="11"/>
      <c r="I3" s="11"/>
    </row>
    <row r="5" spans="1:9" ht="43.5" customHeight="1" x14ac:dyDescent="0.25">
      <c r="A5" s="59" t="s">
        <v>15</v>
      </c>
      <c r="B5" s="60" t="s">
        <v>16</v>
      </c>
      <c r="C5" s="61" t="s">
        <v>17</v>
      </c>
      <c r="D5" s="59" t="s">
        <v>18</v>
      </c>
      <c r="E5" s="59"/>
      <c r="F5" s="59" t="s">
        <v>19</v>
      </c>
      <c r="G5" s="59"/>
      <c r="H5" s="60" t="s">
        <v>20</v>
      </c>
      <c r="I5" s="60"/>
    </row>
    <row r="6" spans="1:9" ht="49.5" customHeight="1" x14ac:dyDescent="0.25">
      <c r="A6" s="59"/>
      <c r="B6" s="60"/>
      <c r="C6" s="61"/>
      <c r="D6" s="12" t="s">
        <v>7</v>
      </c>
      <c r="E6" s="12" t="s">
        <v>21</v>
      </c>
      <c r="F6" s="12" t="s">
        <v>8</v>
      </c>
      <c r="G6" s="12" t="s">
        <v>22</v>
      </c>
      <c r="H6" s="12" t="s">
        <v>23</v>
      </c>
      <c r="I6" s="12" t="s">
        <v>24</v>
      </c>
    </row>
    <row r="7" spans="1:9" ht="18.75" x14ac:dyDescent="0.3">
      <c r="A7" s="13">
        <v>1</v>
      </c>
      <c r="B7" s="24" t="s">
        <v>176</v>
      </c>
      <c r="C7" s="46" t="s">
        <v>202</v>
      </c>
      <c r="D7" s="16">
        <v>13</v>
      </c>
      <c r="E7" s="15" t="s">
        <v>34</v>
      </c>
      <c r="F7" s="16">
        <v>100</v>
      </c>
      <c r="G7" s="15" t="s">
        <v>201</v>
      </c>
      <c r="H7" s="16"/>
      <c r="I7" s="15"/>
    </row>
    <row r="8" spans="1:9" ht="18.75" x14ac:dyDescent="0.3">
      <c r="A8" s="13">
        <v>2</v>
      </c>
      <c r="B8" s="24" t="s">
        <v>61</v>
      </c>
      <c r="C8" s="46" t="s">
        <v>202</v>
      </c>
      <c r="D8" s="15">
        <v>14</v>
      </c>
      <c r="E8" s="15" t="s">
        <v>195</v>
      </c>
      <c r="F8" s="16">
        <v>107</v>
      </c>
      <c r="G8" s="15" t="s">
        <v>34</v>
      </c>
      <c r="H8" s="15"/>
      <c r="I8" s="15"/>
    </row>
    <row r="9" spans="1:9" ht="18.75" x14ac:dyDescent="0.3">
      <c r="A9" s="13">
        <v>3</v>
      </c>
      <c r="B9" s="21" t="s">
        <v>55</v>
      </c>
      <c r="C9" s="46" t="s">
        <v>202</v>
      </c>
      <c r="D9" s="20">
        <v>29</v>
      </c>
      <c r="E9" s="20" t="s">
        <v>24</v>
      </c>
      <c r="F9" s="20">
        <v>120</v>
      </c>
      <c r="G9" s="20" t="s">
        <v>34</v>
      </c>
      <c r="H9" s="20"/>
      <c r="I9" s="20" t="s">
        <v>24</v>
      </c>
    </row>
    <row r="10" spans="1:9" ht="18.75" x14ac:dyDescent="0.3">
      <c r="A10" s="13">
        <v>4</v>
      </c>
      <c r="B10" s="17" t="s">
        <v>53</v>
      </c>
      <c r="C10" s="46" t="s">
        <v>202</v>
      </c>
      <c r="D10" s="15">
        <v>34</v>
      </c>
      <c r="E10" s="15" t="s">
        <v>24</v>
      </c>
      <c r="F10" s="16">
        <v>118</v>
      </c>
      <c r="G10" s="15" t="s">
        <v>34</v>
      </c>
      <c r="H10" s="15"/>
      <c r="I10" s="15" t="s">
        <v>24</v>
      </c>
    </row>
    <row r="11" spans="1:9" ht="18.75" x14ac:dyDescent="0.3">
      <c r="A11" s="13">
        <v>5</v>
      </c>
      <c r="B11" s="19" t="s">
        <v>47</v>
      </c>
      <c r="C11" s="46" t="s">
        <v>202</v>
      </c>
      <c r="D11" s="15">
        <v>32</v>
      </c>
      <c r="E11" s="15" t="s">
        <v>24</v>
      </c>
      <c r="F11" s="16">
        <v>123</v>
      </c>
      <c r="G11" s="15" t="s">
        <v>34</v>
      </c>
      <c r="H11" s="15"/>
      <c r="I11" s="15" t="s">
        <v>24</v>
      </c>
    </row>
  </sheetData>
  <mergeCells count="9">
    <mergeCell ref="B1:G1"/>
    <mergeCell ref="B2:I2"/>
    <mergeCell ref="A3:B3"/>
    <mergeCell ref="A5:A6"/>
    <mergeCell ref="B5:B6"/>
    <mergeCell ref="C5:C6"/>
    <mergeCell ref="D5:E5"/>
    <mergeCell ref="F5:G5"/>
    <mergeCell ref="H5:I5"/>
  </mergeCells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C7" sqref="C7:C11"/>
    </sheetView>
  </sheetViews>
  <sheetFormatPr defaultRowHeight="15" x14ac:dyDescent="0.25"/>
  <cols>
    <col min="1" max="1" width="4.42578125" customWidth="1"/>
    <col min="2" max="2" width="29.140625" customWidth="1"/>
    <col min="3" max="3" width="6.140625" customWidth="1"/>
    <col min="4" max="4" width="7.85546875" customWidth="1"/>
    <col min="5" max="5" width="15.85546875" bestFit="1" customWidth="1"/>
    <col min="6" max="6" width="16.140625" bestFit="1" customWidth="1"/>
    <col min="7" max="7" width="18.7109375" customWidth="1"/>
    <col min="8" max="8" width="10.28515625" customWidth="1"/>
    <col min="9" max="9" width="15.28515625" customWidth="1"/>
  </cols>
  <sheetData>
    <row r="1" spans="1:9" ht="24" customHeight="1" x14ac:dyDescent="0.25">
      <c r="B1" s="57" t="s">
        <v>14</v>
      </c>
      <c r="C1" s="57"/>
      <c r="D1" s="57"/>
      <c r="E1" s="57"/>
      <c r="F1" s="57"/>
      <c r="G1" s="57"/>
    </row>
    <row r="2" spans="1:9" ht="15.75" x14ac:dyDescent="0.25">
      <c r="B2" s="57" t="s">
        <v>203</v>
      </c>
      <c r="C2" s="57"/>
      <c r="D2" s="57"/>
      <c r="E2" s="57"/>
      <c r="F2" s="57"/>
      <c r="G2" s="57"/>
      <c r="H2" s="57"/>
      <c r="I2" s="57"/>
    </row>
    <row r="3" spans="1:9" ht="15.75" x14ac:dyDescent="0.25">
      <c r="A3" s="58" t="s">
        <v>28</v>
      </c>
      <c r="B3" s="58"/>
      <c r="C3" s="41"/>
      <c r="D3" s="41"/>
      <c r="E3" s="41"/>
      <c r="F3" s="41"/>
      <c r="G3" s="41"/>
      <c r="H3" s="41"/>
      <c r="I3" s="41"/>
    </row>
    <row r="5" spans="1:9" ht="43.5" customHeight="1" x14ac:dyDescent="0.25">
      <c r="A5" s="59" t="s">
        <v>15</v>
      </c>
      <c r="B5" s="60" t="s">
        <v>16</v>
      </c>
      <c r="C5" s="61" t="s">
        <v>17</v>
      </c>
      <c r="D5" s="59" t="s">
        <v>18</v>
      </c>
      <c r="E5" s="59"/>
      <c r="F5" s="59" t="s">
        <v>19</v>
      </c>
      <c r="G5" s="59"/>
      <c r="H5" s="60" t="s">
        <v>20</v>
      </c>
      <c r="I5" s="60"/>
    </row>
    <row r="6" spans="1:9" ht="49.5" customHeight="1" x14ac:dyDescent="0.25">
      <c r="A6" s="59"/>
      <c r="B6" s="60"/>
      <c r="C6" s="61"/>
      <c r="D6" s="42" t="s">
        <v>7</v>
      </c>
      <c r="E6" s="42" t="s">
        <v>21</v>
      </c>
      <c r="F6" s="42" t="s">
        <v>8</v>
      </c>
      <c r="G6" s="42" t="s">
        <v>22</v>
      </c>
      <c r="H6" s="42" t="s">
        <v>23</v>
      </c>
      <c r="I6" s="42" t="s">
        <v>24</v>
      </c>
    </row>
    <row r="7" spans="1:9" ht="18.75" x14ac:dyDescent="0.3">
      <c r="A7" s="13">
        <v>1</v>
      </c>
      <c r="B7" s="21" t="s">
        <v>93</v>
      </c>
      <c r="C7" s="46" t="s">
        <v>205</v>
      </c>
      <c r="D7" s="23">
        <v>29</v>
      </c>
      <c r="E7" s="22"/>
      <c r="F7" s="23">
        <v>121</v>
      </c>
      <c r="G7" s="22" t="s">
        <v>34</v>
      </c>
      <c r="H7" s="23"/>
      <c r="I7" s="22" t="s">
        <v>24</v>
      </c>
    </row>
    <row r="8" spans="1:9" ht="18.75" x14ac:dyDescent="0.3">
      <c r="A8" s="13">
        <v>2</v>
      </c>
      <c r="B8" s="21" t="s">
        <v>92</v>
      </c>
      <c r="C8" s="46" t="s">
        <v>205</v>
      </c>
      <c r="D8" s="23">
        <v>29</v>
      </c>
      <c r="E8" s="22"/>
      <c r="F8" s="23">
        <v>116</v>
      </c>
      <c r="G8" s="22" t="s">
        <v>34</v>
      </c>
      <c r="H8" s="23"/>
      <c r="I8" s="22" t="s">
        <v>24</v>
      </c>
    </row>
    <row r="9" spans="1:9" ht="18.75" x14ac:dyDescent="0.3">
      <c r="A9" s="13">
        <v>3</v>
      </c>
      <c r="B9" s="24" t="s">
        <v>91</v>
      </c>
      <c r="C9" s="46" t="s">
        <v>205</v>
      </c>
      <c r="D9" s="23">
        <v>41</v>
      </c>
      <c r="E9" s="22"/>
      <c r="F9" s="23">
        <v>128</v>
      </c>
      <c r="G9" s="22" t="s">
        <v>34</v>
      </c>
      <c r="H9" s="23"/>
      <c r="I9" s="22" t="s">
        <v>24</v>
      </c>
    </row>
    <row r="10" spans="1:9" ht="18.75" x14ac:dyDescent="0.3">
      <c r="A10" s="13">
        <v>4</v>
      </c>
      <c r="B10" s="21" t="s">
        <v>83</v>
      </c>
      <c r="C10" s="46" t="s">
        <v>205</v>
      </c>
      <c r="D10" s="23">
        <v>28</v>
      </c>
      <c r="E10" s="22"/>
      <c r="F10" s="23">
        <v>114</v>
      </c>
      <c r="G10" s="22" t="s">
        <v>34</v>
      </c>
      <c r="H10" s="23"/>
      <c r="I10" s="22" t="s">
        <v>24</v>
      </c>
    </row>
    <row r="11" spans="1:9" ht="18.75" x14ac:dyDescent="0.3">
      <c r="A11" s="13">
        <v>5</v>
      </c>
      <c r="B11" s="24" t="s">
        <v>68</v>
      </c>
      <c r="C11" s="46" t="s">
        <v>205</v>
      </c>
      <c r="D11" s="25">
        <v>27</v>
      </c>
      <c r="E11" s="26"/>
      <c r="F11" s="25">
        <v>114</v>
      </c>
      <c r="G11" s="22" t="s">
        <v>34</v>
      </c>
      <c r="H11" s="26" t="s">
        <v>23</v>
      </c>
      <c r="I11" s="45"/>
    </row>
  </sheetData>
  <mergeCells count="9">
    <mergeCell ref="B1:G1"/>
    <mergeCell ref="B2:I2"/>
    <mergeCell ref="A3:B3"/>
    <mergeCell ref="A5:A6"/>
    <mergeCell ref="B5:B6"/>
    <mergeCell ref="C5:C6"/>
    <mergeCell ref="D5:E5"/>
    <mergeCell ref="F5:G5"/>
    <mergeCell ref="H5:I5"/>
  </mergeCells>
  <pageMargins left="0.7" right="0.7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B13" sqref="B13"/>
    </sheetView>
  </sheetViews>
  <sheetFormatPr defaultRowHeight="15" x14ac:dyDescent="0.25"/>
  <cols>
    <col min="1" max="1" width="4.42578125" customWidth="1"/>
    <col min="2" max="2" width="25.85546875" customWidth="1"/>
    <col min="3" max="3" width="6.140625" customWidth="1"/>
    <col min="4" max="4" width="7.85546875" customWidth="1"/>
    <col min="5" max="5" width="15.85546875" bestFit="1" customWidth="1"/>
    <col min="6" max="6" width="16.140625" bestFit="1" customWidth="1"/>
    <col min="7" max="7" width="18.7109375" customWidth="1"/>
    <col min="8" max="8" width="10.28515625" customWidth="1"/>
    <col min="9" max="9" width="15.28515625" customWidth="1"/>
  </cols>
  <sheetData>
    <row r="1" spans="1:9" ht="24" customHeight="1" x14ac:dyDescent="0.25">
      <c r="B1" s="57" t="s">
        <v>14</v>
      </c>
      <c r="C1" s="57"/>
      <c r="D1" s="57"/>
      <c r="E1" s="57"/>
      <c r="F1" s="57"/>
      <c r="G1" s="57"/>
    </row>
    <row r="2" spans="1:9" ht="15.75" x14ac:dyDescent="0.25">
      <c r="B2" s="57" t="s">
        <v>203</v>
      </c>
      <c r="C2" s="57"/>
      <c r="D2" s="57"/>
      <c r="E2" s="57"/>
      <c r="F2" s="57"/>
      <c r="G2" s="57"/>
      <c r="H2" s="57"/>
      <c r="I2" s="57"/>
    </row>
    <row r="3" spans="1:9" ht="15.75" x14ac:dyDescent="0.25">
      <c r="A3" s="58" t="s">
        <v>31</v>
      </c>
      <c r="B3" s="58"/>
      <c r="C3" s="43"/>
      <c r="D3" s="43"/>
      <c r="E3" s="43"/>
      <c r="F3" s="43"/>
      <c r="G3" s="43"/>
      <c r="H3" s="43"/>
      <c r="I3" s="43"/>
    </row>
    <row r="5" spans="1:9" ht="43.5" customHeight="1" x14ac:dyDescent="0.25">
      <c r="A5" s="59" t="s">
        <v>15</v>
      </c>
      <c r="B5" s="60" t="s">
        <v>16</v>
      </c>
      <c r="C5" s="61" t="s">
        <v>17</v>
      </c>
      <c r="D5" s="59" t="s">
        <v>18</v>
      </c>
      <c r="E5" s="59"/>
      <c r="F5" s="59" t="s">
        <v>19</v>
      </c>
      <c r="G5" s="59"/>
      <c r="H5" s="60" t="s">
        <v>20</v>
      </c>
      <c r="I5" s="60"/>
    </row>
    <row r="6" spans="1:9" ht="49.5" customHeight="1" x14ac:dyDescent="0.25">
      <c r="A6" s="59"/>
      <c r="B6" s="60"/>
      <c r="C6" s="61"/>
      <c r="D6" s="44" t="s">
        <v>7</v>
      </c>
      <c r="E6" s="44" t="s">
        <v>21</v>
      </c>
      <c r="F6" s="44" t="s">
        <v>8</v>
      </c>
      <c r="G6" s="44" t="s">
        <v>22</v>
      </c>
      <c r="H6" s="44" t="s">
        <v>23</v>
      </c>
      <c r="I6" s="44" t="s">
        <v>24</v>
      </c>
    </row>
    <row r="7" spans="1:9" ht="18.75" x14ac:dyDescent="0.3">
      <c r="A7" s="13">
        <v>1</v>
      </c>
      <c r="B7" s="30" t="s">
        <v>124</v>
      </c>
      <c r="C7" s="47" t="s">
        <v>206</v>
      </c>
      <c r="D7" s="48">
        <v>16</v>
      </c>
      <c r="E7" s="29"/>
      <c r="F7" s="48">
        <v>100</v>
      </c>
      <c r="G7" s="29" t="s">
        <v>199</v>
      </c>
      <c r="H7" s="48"/>
      <c r="I7" s="29"/>
    </row>
    <row r="8" spans="1:9" ht="18.75" x14ac:dyDescent="0.3">
      <c r="A8" s="13">
        <v>2</v>
      </c>
      <c r="B8" s="24" t="s">
        <v>121</v>
      </c>
      <c r="C8" s="46" t="s">
        <v>206</v>
      </c>
      <c r="D8" s="28">
        <v>25</v>
      </c>
      <c r="E8" s="15"/>
      <c r="F8" s="28">
        <v>114</v>
      </c>
      <c r="G8" s="27"/>
      <c r="H8" s="28"/>
      <c r="I8" s="15" t="s">
        <v>24</v>
      </c>
    </row>
    <row r="9" spans="1:9" ht="18.75" x14ac:dyDescent="0.3">
      <c r="A9" s="13">
        <v>3</v>
      </c>
      <c r="B9" s="24" t="s">
        <v>119</v>
      </c>
      <c r="C9" s="46" t="s">
        <v>206</v>
      </c>
      <c r="D9" s="16">
        <v>32</v>
      </c>
      <c r="E9" s="15"/>
      <c r="F9" s="16">
        <v>124</v>
      </c>
      <c r="G9" s="27"/>
      <c r="H9" s="16"/>
      <c r="I9" s="15" t="s">
        <v>24</v>
      </c>
    </row>
    <row r="10" spans="1:9" ht="18.75" x14ac:dyDescent="0.3">
      <c r="A10" s="13">
        <v>4</v>
      </c>
      <c r="B10" s="24" t="s">
        <v>118</v>
      </c>
      <c r="C10" s="46" t="s">
        <v>206</v>
      </c>
      <c r="D10" s="28">
        <v>22</v>
      </c>
      <c r="E10" s="15"/>
      <c r="F10" s="28">
        <v>115</v>
      </c>
      <c r="G10" s="27"/>
      <c r="H10" s="28"/>
      <c r="I10" s="15" t="s">
        <v>24</v>
      </c>
    </row>
    <row r="11" spans="1:9" ht="18.75" x14ac:dyDescent="0.3">
      <c r="A11" s="13">
        <v>5</v>
      </c>
      <c r="B11" s="24" t="s">
        <v>116</v>
      </c>
      <c r="C11" s="46" t="s">
        <v>206</v>
      </c>
      <c r="D11" s="16">
        <v>15</v>
      </c>
      <c r="E11" s="15"/>
      <c r="F11" s="16">
        <v>102</v>
      </c>
      <c r="G11" s="15" t="s">
        <v>199</v>
      </c>
      <c r="H11" s="16"/>
      <c r="I11" s="15" t="s">
        <v>199</v>
      </c>
    </row>
    <row r="12" spans="1:9" ht="18.75" x14ac:dyDescent="0.3">
      <c r="A12" s="13">
        <v>6</v>
      </c>
      <c r="B12" s="24" t="s">
        <v>111</v>
      </c>
      <c r="C12" s="46" t="s">
        <v>206</v>
      </c>
      <c r="D12" s="16">
        <v>27</v>
      </c>
      <c r="E12" s="15"/>
      <c r="F12" s="16">
        <v>117</v>
      </c>
      <c r="G12" s="15"/>
      <c r="H12" s="16"/>
      <c r="I12" s="15" t="s">
        <v>24</v>
      </c>
    </row>
    <row r="13" spans="1:9" ht="18.75" x14ac:dyDescent="0.3">
      <c r="A13" s="13">
        <v>7</v>
      </c>
      <c r="B13" s="24" t="s">
        <v>108</v>
      </c>
      <c r="C13" s="46" t="s">
        <v>206</v>
      </c>
      <c r="D13" s="28">
        <v>26</v>
      </c>
      <c r="E13" s="27"/>
      <c r="F13" s="28">
        <v>123</v>
      </c>
      <c r="G13" s="27"/>
      <c r="H13" s="27" t="s">
        <v>23</v>
      </c>
      <c r="I13" s="45"/>
    </row>
    <row r="14" spans="1:9" ht="18.75" x14ac:dyDescent="0.3">
      <c r="A14" s="13">
        <v>8</v>
      </c>
      <c r="B14" s="24" t="s">
        <v>103</v>
      </c>
      <c r="C14" s="46" t="s">
        <v>206</v>
      </c>
      <c r="D14" s="28">
        <v>23</v>
      </c>
      <c r="E14" s="27"/>
      <c r="F14" s="28">
        <v>115</v>
      </c>
      <c r="G14" s="27"/>
      <c r="H14" s="27" t="s">
        <v>23</v>
      </c>
      <c r="I14" s="45"/>
    </row>
    <row r="15" spans="1:9" ht="18.75" x14ac:dyDescent="0.3">
      <c r="A15" s="13">
        <v>9</v>
      </c>
      <c r="B15" s="21" t="s">
        <v>102</v>
      </c>
      <c r="C15" s="46" t="s">
        <v>206</v>
      </c>
      <c r="D15" s="28">
        <v>26</v>
      </c>
      <c r="E15" s="27"/>
      <c r="F15" s="28">
        <v>113</v>
      </c>
      <c r="G15" s="27"/>
      <c r="H15" s="27" t="s">
        <v>23</v>
      </c>
      <c r="I15" s="45"/>
    </row>
  </sheetData>
  <mergeCells count="9">
    <mergeCell ref="B1:G1"/>
    <mergeCell ref="B2:I2"/>
    <mergeCell ref="A3:B3"/>
    <mergeCell ref="A5:A6"/>
    <mergeCell ref="B5:B6"/>
    <mergeCell ref="C5:C6"/>
    <mergeCell ref="D5:E5"/>
    <mergeCell ref="F5:G5"/>
    <mergeCell ref="H5:I5"/>
  </mergeCells>
  <pageMargins left="0.7" right="0.7" top="0.75" bottom="0.75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opLeftCell="A4" workbookViewId="0">
      <selection activeCell="E12" sqref="E12"/>
    </sheetView>
  </sheetViews>
  <sheetFormatPr defaultRowHeight="15" x14ac:dyDescent="0.25"/>
  <cols>
    <col min="1" max="1" width="4.42578125" customWidth="1"/>
    <col min="2" max="2" width="25.85546875" customWidth="1"/>
    <col min="3" max="3" width="6.140625" customWidth="1"/>
    <col min="4" max="4" width="7.85546875" customWidth="1"/>
    <col min="5" max="5" width="15.85546875" bestFit="1" customWidth="1"/>
    <col min="6" max="6" width="16.140625" bestFit="1" customWidth="1"/>
    <col min="7" max="7" width="18.7109375" customWidth="1"/>
    <col min="8" max="8" width="10.28515625" customWidth="1"/>
    <col min="9" max="9" width="15.28515625" customWidth="1"/>
  </cols>
  <sheetData>
    <row r="1" spans="1:9" ht="24" customHeight="1" x14ac:dyDescent="0.25">
      <c r="B1" s="57" t="s">
        <v>14</v>
      </c>
      <c r="C1" s="57"/>
      <c r="D1" s="57"/>
      <c r="E1" s="57"/>
      <c r="F1" s="57"/>
      <c r="G1" s="57"/>
    </row>
    <row r="2" spans="1:9" ht="15.75" x14ac:dyDescent="0.25">
      <c r="B2" s="57" t="s">
        <v>203</v>
      </c>
      <c r="C2" s="57"/>
      <c r="D2" s="57"/>
      <c r="E2" s="57"/>
      <c r="F2" s="57"/>
      <c r="G2" s="57"/>
      <c r="H2" s="57"/>
      <c r="I2" s="57"/>
    </row>
    <row r="3" spans="1:9" ht="15.75" x14ac:dyDescent="0.25">
      <c r="A3" s="58" t="s">
        <v>33</v>
      </c>
      <c r="B3" s="58"/>
      <c r="C3" s="43"/>
      <c r="D3" s="43"/>
      <c r="E3" s="43"/>
      <c r="F3" s="43"/>
      <c r="G3" s="43"/>
      <c r="H3" s="43"/>
      <c r="I3" s="43"/>
    </row>
    <row r="5" spans="1:9" ht="43.5" customHeight="1" x14ac:dyDescent="0.25">
      <c r="A5" s="59" t="s">
        <v>15</v>
      </c>
      <c r="B5" s="60" t="s">
        <v>16</v>
      </c>
      <c r="C5" s="61" t="s">
        <v>17</v>
      </c>
      <c r="D5" s="59" t="s">
        <v>18</v>
      </c>
      <c r="E5" s="59"/>
      <c r="F5" s="59" t="s">
        <v>19</v>
      </c>
      <c r="G5" s="59"/>
      <c r="H5" s="60" t="s">
        <v>20</v>
      </c>
      <c r="I5" s="60"/>
    </row>
    <row r="6" spans="1:9" ht="49.5" customHeight="1" x14ac:dyDescent="0.25">
      <c r="A6" s="59"/>
      <c r="B6" s="60"/>
      <c r="C6" s="61"/>
      <c r="D6" s="44" t="s">
        <v>7</v>
      </c>
      <c r="E6" s="44" t="s">
        <v>21</v>
      </c>
      <c r="F6" s="44" t="s">
        <v>8</v>
      </c>
      <c r="G6" s="44" t="s">
        <v>22</v>
      </c>
      <c r="H6" s="44" t="s">
        <v>23</v>
      </c>
      <c r="I6" s="44" t="s">
        <v>24</v>
      </c>
    </row>
    <row r="7" spans="1:9" ht="18.75" x14ac:dyDescent="0.3">
      <c r="A7" s="13">
        <v>1</v>
      </c>
      <c r="B7" s="21" t="s">
        <v>156</v>
      </c>
      <c r="C7" s="46" t="s">
        <v>207</v>
      </c>
      <c r="D7" s="16">
        <v>31</v>
      </c>
      <c r="E7" s="15"/>
      <c r="F7" s="16">
        <v>123</v>
      </c>
      <c r="G7" s="15"/>
      <c r="H7" s="16"/>
      <c r="I7" s="15" t="s">
        <v>24</v>
      </c>
    </row>
    <row r="8" spans="1:9" ht="18.75" x14ac:dyDescent="0.3">
      <c r="A8" s="13">
        <v>2</v>
      </c>
      <c r="B8" s="24" t="s">
        <v>155</v>
      </c>
      <c r="C8" s="46" t="s">
        <v>207</v>
      </c>
      <c r="D8" s="16">
        <v>25</v>
      </c>
      <c r="E8" s="15"/>
      <c r="F8" s="16">
        <v>118</v>
      </c>
      <c r="G8" s="15"/>
      <c r="H8" s="15" t="s">
        <v>23</v>
      </c>
      <c r="I8" s="45"/>
    </row>
    <row r="9" spans="1:9" ht="18.75" x14ac:dyDescent="0.3">
      <c r="A9" s="13">
        <v>3</v>
      </c>
      <c r="B9" s="24" t="s">
        <v>154</v>
      </c>
      <c r="C9" s="46" t="s">
        <v>207</v>
      </c>
      <c r="D9" s="16">
        <v>36</v>
      </c>
      <c r="E9" s="15"/>
      <c r="F9" s="16">
        <v>118</v>
      </c>
      <c r="G9" s="15"/>
      <c r="H9" s="16"/>
      <c r="I9" s="15" t="s">
        <v>24</v>
      </c>
    </row>
    <row r="10" spans="1:9" ht="18.75" x14ac:dyDescent="0.3">
      <c r="A10" s="13">
        <v>4</v>
      </c>
      <c r="B10" s="24" t="s">
        <v>152</v>
      </c>
      <c r="C10" s="46" t="s">
        <v>207</v>
      </c>
      <c r="D10" s="16">
        <v>23</v>
      </c>
      <c r="E10" s="15"/>
      <c r="F10" s="16">
        <v>112</v>
      </c>
      <c r="G10" s="15"/>
      <c r="H10" s="15" t="s">
        <v>23</v>
      </c>
      <c r="I10" s="45"/>
    </row>
    <row r="11" spans="1:9" ht="18.75" x14ac:dyDescent="0.3">
      <c r="A11" s="13">
        <v>5</v>
      </c>
      <c r="B11" s="24" t="s">
        <v>149</v>
      </c>
      <c r="C11" s="46" t="s">
        <v>207</v>
      </c>
      <c r="D11" s="16">
        <v>25</v>
      </c>
      <c r="E11" s="15"/>
      <c r="F11" s="16">
        <v>123</v>
      </c>
      <c r="G11" s="15"/>
      <c r="H11" s="16"/>
      <c r="I11" s="15" t="s">
        <v>24</v>
      </c>
    </row>
    <row r="12" spans="1:9" ht="18.75" x14ac:dyDescent="0.3">
      <c r="B12" s="24" t="s">
        <v>145</v>
      </c>
      <c r="C12" s="46" t="s">
        <v>207</v>
      </c>
      <c r="D12" s="16">
        <v>21</v>
      </c>
      <c r="E12" s="15"/>
      <c r="F12" s="16">
        <v>110</v>
      </c>
      <c r="G12" s="15"/>
      <c r="H12" s="15" t="s">
        <v>23</v>
      </c>
      <c r="I12" s="45"/>
    </row>
    <row r="13" spans="1:9" ht="18.75" x14ac:dyDescent="0.3">
      <c r="B13" s="24" t="s">
        <v>139</v>
      </c>
      <c r="C13" s="46" t="s">
        <v>207</v>
      </c>
      <c r="D13" s="16">
        <v>32</v>
      </c>
      <c r="E13" s="15"/>
      <c r="F13" s="16">
        <v>123</v>
      </c>
      <c r="G13" s="15"/>
      <c r="H13" s="16"/>
      <c r="I13" s="15" t="s">
        <v>24</v>
      </c>
    </row>
    <row r="14" spans="1:9" ht="18.75" x14ac:dyDescent="0.3">
      <c r="B14" s="24" t="s">
        <v>138</v>
      </c>
      <c r="C14" s="46" t="s">
        <v>207</v>
      </c>
      <c r="D14" s="16">
        <v>24</v>
      </c>
      <c r="E14" s="15"/>
      <c r="F14" s="16">
        <v>117</v>
      </c>
      <c r="G14" s="15"/>
      <c r="H14" s="15" t="s">
        <v>23</v>
      </c>
      <c r="I14" s="45"/>
    </row>
    <row r="15" spans="1:9" ht="18.75" x14ac:dyDescent="0.3">
      <c r="B15" s="24" t="s">
        <v>135</v>
      </c>
      <c r="C15" s="46" t="s">
        <v>207</v>
      </c>
      <c r="D15" s="16">
        <v>30</v>
      </c>
      <c r="E15" s="15"/>
      <c r="F15" s="16">
        <v>121</v>
      </c>
      <c r="G15" s="15"/>
      <c r="H15" s="16"/>
      <c r="I15" s="15" t="s">
        <v>24</v>
      </c>
    </row>
    <row r="16" spans="1:9" ht="18.75" x14ac:dyDescent="0.3">
      <c r="B16" s="24" t="s">
        <v>134</v>
      </c>
      <c r="C16" s="46" t="s">
        <v>207</v>
      </c>
      <c r="D16" s="16">
        <v>30</v>
      </c>
      <c r="E16" s="15"/>
      <c r="F16" s="16">
        <v>117</v>
      </c>
      <c r="G16" s="15"/>
      <c r="H16" s="16"/>
      <c r="I16" s="15" t="s">
        <v>24</v>
      </c>
    </row>
    <row r="17" spans="2:9" ht="18.75" x14ac:dyDescent="0.3">
      <c r="B17" s="24" t="s">
        <v>131</v>
      </c>
      <c r="C17" s="46" t="s">
        <v>207</v>
      </c>
      <c r="D17" s="16">
        <v>29</v>
      </c>
      <c r="E17" s="15"/>
      <c r="F17" s="16">
        <v>119</v>
      </c>
      <c r="G17" s="15"/>
      <c r="H17" s="15" t="s">
        <v>23</v>
      </c>
      <c r="I17" s="45"/>
    </row>
    <row r="18" spans="2:9" ht="18.75" x14ac:dyDescent="0.3">
      <c r="B18" s="24" t="s">
        <v>129</v>
      </c>
      <c r="C18" s="46" t="s">
        <v>207</v>
      </c>
      <c r="D18" s="16">
        <v>29</v>
      </c>
      <c r="E18" s="15"/>
      <c r="F18" s="16">
        <v>111</v>
      </c>
      <c r="G18" s="15"/>
      <c r="H18" s="16"/>
      <c r="I18" s="15" t="s">
        <v>24</v>
      </c>
    </row>
    <row r="19" spans="2:9" ht="18.75" x14ac:dyDescent="0.3">
      <c r="B19" s="24" t="s">
        <v>127</v>
      </c>
      <c r="C19" s="46" t="s">
        <v>207</v>
      </c>
      <c r="D19" s="16">
        <v>27</v>
      </c>
      <c r="E19" s="15"/>
      <c r="F19" s="16">
        <v>118</v>
      </c>
      <c r="G19" s="15"/>
      <c r="H19" s="15" t="s">
        <v>23</v>
      </c>
      <c r="I19" s="45"/>
    </row>
  </sheetData>
  <mergeCells count="9">
    <mergeCell ref="B1:G1"/>
    <mergeCell ref="B2:I2"/>
    <mergeCell ref="A3:B3"/>
    <mergeCell ref="A5:A6"/>
    <mergeCell ref="B5:B6"/>
    <mergeCell ref="C5:C6"/>
    <mergeCell ref="D5:E5"/>
    <mergeCell ref="F5:G5"/>
    <mergeCell ref="H5:I5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Lá 1</vt:lpstr>
      <vt:lpstr>Lá 2</vt:lpstr>
      <vt:lpstr>Lá 3</vt:lpstr>
      <vt:lpstr>Lá 4</vt:lpstr>
      <vt:lpstr>Lá 5</vt:lpstr>
      <vt:lpstr>sdd lá 1</vt:lpstr>
      <vt:lpstr>sdd Lá 2</vt:lpstr>
      <vt:lpstr>sdd Lá 3</vt:lpstr>
      <vt:lpstr>sdd Lá 4</vt:lpstr>
      <vt:lpstr>sdd Lá 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lastPrinted>2025-12-23T02:11:09Z</cp:lastPrinted>
  <dcterms:created xsi:type="dcterms:W3CDTF">2025-09-24T02:24:31Z</dcterms:created>
  <dcterms:modified xsi:type="dcterms:W3CDTF">2025-12-23T03:03:25Z</dcterms:modified>
</cp:coreProperties>
</file>